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970" windowHeight="9585" tabRatio="891" activeTab="0"/>
  </bookViews>
  <sheets>
    <sheet name="マスター情報" sheetId="1" r:id="rId1"/>
    <sheet name="様式19工事着手届出書" sheetId="2" r:id="rId2"/>
    <sheet name="様式20工程表" sheetId="3" r:id="rId3"/>
    <sheet name="様式22現場代理人等選定通知書 " sheetId="4" r:id="rId4"/>
    <sheet name="様式23工事完成届出書" sheetId="5" r:id="rId5"/>
    <sheet name="工事完成期限延長申請書" sheetId="6" r:id="rId6"/>
    <sheet name="1-1,総合施工計画書（表紙）" sheetId="7" r:id="rId7"/>
    <sheet name="1-2,総括安全衛生責任者等選定通知書" sheetId="8" r:id="rId8"/>
    <sheet name="1-3,工事用材料等承諾願" sheetId="9" r:id="rId9"/>
    <sheet name="1-4,機器承諾図・完成図（表紙）" sheetId="10" r:id="rId10"/>
    <sheet name="1-5,計画書" sheetId="11" r:id="rId11"/>
    <sheet name="1-5,処理経路図" sheetId="12" r:id="rId12"/>
    <sheet name="1-6,施工体制台帳（表紙）" sheetId="13" r:id="rId13"/>
    <sheet name="1-7　週休二日工事辞退届" sheetId="14" r:id="rId14"/>
    <sheet name="2-1,着工会議資料(参考)" sheetId="15" r:id="rId15"/>
    <sheet name="2-2近隣用工事挨拶文" sheetId="16" r:id="rId16"/>
    <sheet name="3-1,工事進ちょく状況報告書" sheetId="17" r:id="rId17"/>
    <sheet name="3-1,工事写真" sheetId="18" r:id="rId18"/>
    <sheet name="3-2現場休業届" sheetId="19" r:id="rId19"/>
    <sheet name="3-2現場休業届(写真)" sheetId="20" r:id="rId20"/>
    <sheet name="3-3,報告書" sheetId="21" r:id="rId21"/>
    <sheet name="3-3,数量集計表" sheetId="22" r:id="rId22"/>
    <sheet name="4-1,指定部分に係る工事完成届出書" sheetId="23" r:id="rId23"/>
    <sheet name="4-2,引渡し前の使用承諾書" sheetId="24" r:id="rId24"/>
    <sheet name="4-3,発生材返納書" sheetId="25" r:id="rId25"/>
    <sheet name="4-4,工事目的物引渡書" sheetId="26" r:id="rId26"/>
  </sheets>
  <externalReferences>
    <externalReference r:id="rId29"/>
  </externalReferences>
  <definedNames>
    <definedName name="_xlnm.Print_Area" localSheetId="6">'1-1,総合施工計画書（表紙）'!$A$1:$AH$44</definedName>
    <definedName name="_xlnm.Print_Area" localSheetId="7">'1-2,総括安全衛生責任者等選定通知書'!$B$1:$AG$42</definedName>
    <definedName name="_xlnm.Print_Area" localSheetId="8">'1-3,工事用材料等承諾願'!$A$1:$O$41</definedName>
    <definedName name="_xlnm.Print_Area" localSheetId="9">'1-4,機器承諾図・完成図（表紙）'!$A$1:$AJ$86</definedName>
    <definedName name="_xlnm.Print_Area" localSheetId="10">'1-5,計画書'!$A$1:$X$59</definedName>
    <definedName name="_xlnm.Print_Area" localSheetId="11">'1-5,処理経路図'!$A$1:$M$96</definedName>
    <definedName name="_xlnm.Print_Area" localSheetId="12">'1-6,施工体制台帳（表紙）'!$A$1:$AJ$40</definedName>
    <definedName name="_xlnm.Print_Area" localSheetId="13">'1-7　週休二日工事辞退届'!$A$1:$AG$48</definedName>
    <definedName name="_xlnm.Print_Area" localSheetId="14">'2-1,着工会議資料(参考)'!$A$1:$AJ$186</definedName>
    <definedName name="_xlnm.Print_Area" localSheetId="15">'2-2近隣用工事挨拶文'!$A$1:$AG$42</definedName>
    <definedName name="_xlnm.Print_Area" localSheetId="17">'3-1,工事写真'!$B$1:$K$68</definedName>
    <definedName name="_xlnm.Print_Area" localSheetId="16">'3-1,工事進ちょく状況報告書'!$A$1:$W$51</definedName>
    <definedName name="_xlnm.Print_Area" localSheetId="18">'3-2現場休業届'!$A$1:$AG$48</definedName>
    <definedName name="_xlnm.Print_Area" localSheetId="19">'3-2現場休業届(写真)'!$B$1:$K$68</definedName>
    <definedName name="_xlnm.Print_Area" localSheetId="21">'3-3,数量集計表'!$B$1:$S$15</definedName>
    <definedName name="_xlnm.Print_Area" localSheetId="22">'4-1,指定部分に係る工事完成届出書'!$A$1:$AG$51</definedName>
    <definedName name="_xlnm.Print_Area" localSheetId="23">'4-2,引渡し前の使用承諾書'!$A$1:$Y$63</definedName>
    <definedName name="_xlnm.Print_Area" localSheetId="24">'4-3,発生材返納書'!$A$1:$AG$39</definedName>
    <definedName name="_xlnm.Print_Area" localSheetId="25">'4-4,工事目的物引渡書'!$A$1:$Y$27</definedName>
    <definedName name="_xlnm.Print_Area" localSheetId="0">'マスター情報'!$A$1:$O$51</definedName>
    <definedName name="_xlnm.Print_Area" localSheetId="5">'工事完成期限延長申請書'!$A$1:$Q$26</definedName>
    <definedName name="_xlnm.Print_Area" localSheetId="1">'様式19工事着手届出書'!$A$1:$T$35</definedName>
    <definedName name="_xlnm.Print_Area" localSheetId="2">'様式20工程表'!$A$1:$AY$49</definedName>
    <definedName name="_xlnm.Print_Area" localSheetId="3">'様式22現場代理人等選定通知書 '!$A$1:$AB$45</definedName>
    <definedName name="_xlnm.Print_Area" localSheetId="4">'様式23工事完成届出書'!$A$1:$Q$23</definedName>
  </definedNames>
  <calcPr fullCalcOnLoad="1"/>
</workbook>
</file>

<file path=xl/comments4.xml><?xml version="1.0" encoding="utf-8"?>
<comments xmlns="http://schemas.openxmlformats.org/spreadsheetml/2006/main">
  <authors>
    <author>kubomura tomoko</author>
  </authors>
  <commentList>
    <comment ref="N1" authorId="0">
      <text>
        <r>
          <rPr>
            <b/>
            <sz val="9"/>
            <rFont val="MS P ゴシック"/>
            <family val="3"/>
          </rPr>
          <t xml:space="preserve">不要な部分は見え消し
</t>
        </r>
      </text>
    </comment>
  </commentList>
</comments>
</file>

<file path=xl/sharedStrings.xml><?xml version="1.0" encoding="utf-8"?>
<sst xmlns="http://schemas.openxmlformats.org/spreadsheetml/2006/main" count="1613" uniqueCount="729">
  <si>
    <t>年</t>
  </si>
  <si>
    <t>月</t>
  </si>
  <si>
    <t>日</t>
  </si>
  <si>
    <t>工事名</t>
  </si>
  <si>
    <t>工　期</t>
  </si>
  <si>
    <t>～</t>
  </si>
  <si>
    <t>工事請負人</t>
  </si>
  <si>
    <t>提出</t>
  </si>
  <si>
    <t>現場代理人</t>
  </si>
  <si>
    <t>担当監督員</t>
  </si>
  <si>
    <t>主任技術者
または
監理技術者</t>
  </si>
  <si>
    <t>令和</t>
  </si>
  <si>
    <t>主任監督員</t>
  </si>
  <si>
    <t>総合施工計画書</t>
  </si>
  <si>
    <t>統括安全衛生責任者</t>
  </si>
  <si>
    <t>店社安全衛生管理者</t>
  </si>
  <si>
    <t>選任届出書</t>
  </si>
  <si>
    <t>統括安全衛生責任者に準ずる者</t>
  </si>
  <si>
    <t>店社安全衛生管理者に準ずる者</t>
  </si>
  <si>
    <t>公益財団法人横浜市建築保全公社理事長</t>
  </si>
  <si>
    <t>住所</t>
  </si>
  <si>
    <t>請負人</t>
  </si>
  <si>
    <t>氏名</t>
  </si>
  <si>
    <t xml:space="preserve"> 労働安全衛生法第15条</t>
  </si>
  <si>
    <t>標記工事について、</t>
  </si>
  <si>
    <t xml:space="preserve"> 労働安全衛生法第15条の３</t>
  </si>
  <si>
    <t>の規定により</t>
  </si>
  <si>
    <t xml:space="preserve"> 中規模建設工事現場における安全衛生管理指針</t>
  </si>
  <si>
    <t xml:space="preserve"> 労働安全衛生法第30号第２項</t>
  </si>
  <si>
    <t>統 括 安 全 衛 生 責 任 者</t>
  </si>
  <si>
    <t>店 社 安 全 衛 生 管 理 者</t>
  </si>
  <si>
    <t>を次のとおり選任しましたので届け出ます。</t>
  </si>
  <si>
    <t>統括安全衛生責任者に準ずる者</t>
  </si>
  <si>
    <t>店社安全衛生管理者に準ずる者</t>
  </si>
  <si>
    <t>所　属</t>
  </si>
  <si>
    <t>氏　名</t>
  </si>
  <si>
    <t>承諾</t>
  </si>
  <si>
    <t>月</t>
  </si>
  <si>
    <t>工 事 用 材 料 等 承 諾 願</t>
  </si>
  <si>
    <t>　公益財団法人 横浜市建築保全公社理事長</t>
  </si>
  <si>
    <t>　</t>
  </si>
  <si>
    <t>請負人（社名）</t>
  </si>
  <si>
    <t>現場代理人氏名</t>
  </si>
  <si>
    <t>工　事　名</t>
  </si>
  <si>
    <t>工事種別</t>
  </si>
  <si>
    <t>材 料 名</t>
  </si>
  <si>
    <t>会　　社　　名</t>
  </si>
  <si>
    <t>規 格 等</t>
  </si>
  <si>
    <t>機器承諾図</t>
  </si>
  <si>
    <t>製　　品　　名</t>
  </si>
  <si>
    <t>提出予定</t>
  </si>
  <si>
    <t>□規格等の種類－番号（　　　 　　 ）</t>
  </si>
  <si>
    <t>□有</t>
  </si>
  <si>
    <t>□設計図書と同等以上</t>
  </si>
  <si>
    <t>□無</t>
  </si>
  <si>
    <t>※使用する材料が、規格等（JIS規格、JAS規格、（社）公共建築協会の評価名簿に登録されている材料、BL認定品)により</t>
  </si>
  <si>
    <t>性能・品質が規定されている場合は、その規格等の種類・番号を記載すれば資料の添付は不要です。</t>
  </si>
  <si>
    <t xml:space="preserve">  上記以外の材料については、設計図書に定める品質および性能を満足する資料(カタログ等)を添付してください。</t>
  </si>
  <si>
    <t>機器承諾図</t>
  </si>
  <si>
    <t>請負人</t>
  </si>
  <si>
    <t>提出日　令和　　年　　月　　日</t>
  </si>
  <si>
    <t>承　諾</t>
  </si>
  <si>
    <t>主任監督員</t>
  </si>
  <si>
    <t>担当監督員</t>
  </si>
  <si>
    <t>※</t>
  </si>
  <si>
    <t>インデックス等を付けて分かり易く整理すること。</t>
  </si>
  <si>
    <t>担当監督員</t>
  </si>
  <si>
    <t>産 業 廃 棄 物 処 理 計 画 書</t>
  </si>
  <si>
    <t>令和　　年　　月　　日</t>
  </si>
  <si>
    <t>公益財団法人横浜市建築保全公社理事長</t>
  </si>
  <si>
    <t>請負人（社名）</t>
  </si>
  <si>
    <t>現場代理人氏名</t>
  </si>
  <si>
    <t>　工 事 名</t>
  </si>
  <si>
    <t>　工事場所</t>
  </si>
  <si>
    <t>　施工期間</t>
  </si>
  <si>
    <t>No</t>
  </si>
  <si>
    <t>廃棄物種類</t>
  </si>
  <si>
    <t>数量
(㎥･ｔ)</t>
  </si>
  <si>
    <t>収集運搬</t>
  </si>
  <si>
    <t>中
再
最</t>
  </si>
  <si>
    <t xml:space="preserve">  中間処理施設
  再資源化・再利用施設
  最終処分地</t>
  </si>
  <si>
    <t>自社</t>
  </si>
  <si>
    <t>収集運搬業者</t>
  </si>
  <si>
    <t>コンクリートがら</t>
  </si>
  <si>
    <t>住 所</t>
  </si>
  <si>
    <t>所在地</t>
  </si>
  <si>
    <t>業者名</t>
  </si>
  <si>
    <t>施設名</t>
  </si>
  <si>
    <t>許可番号</t>
  </si>
  <si>
    <t>アスファルト・
コンクリートがら</t>
  </si>
  <si>
    <t>ガラス・陶磁器くず</t>
  </si>
  <si>
    <t>廃プラスチック類</t>
  </si>
  <si>
    <t>木くず</t>
  </si>
  <si>
    <t>金属くず</t>
  </si>
  <si>
    <t>汚でい</t>
  </si>
  <si>
    <t>紙くず</t>
  </si>
  <si>
    <t>混合廃棄物</t>
  </si>
  <si>
    <t>＜添付資料＞</t>
  </si>
  <si>
    <t>□</t>
  </si>
  <si>
    <t>産業廃棄物処理経路図、運搬経路図（地図にて現場と産廃処理場の経路を示す。）</t>
  </si>
  <si>
    <t>●計画書</t>
  </si>
  <si>
    <t>処理委託契約書(写)</t>
  </si>
  <si>
    <t>産業廃棄物排出事業所届出書(写)</t>
  </si>
  <si>
    <t>処分業許可証(写)</t>
  </si>
  <si>
    <t>収集運搬業許可証</t>
  </si>
  <si>
    <t>分別計画、保管場所計画、排出処理計画他</t>
  </si>
  <si>
    <t>産　業　廃　棄　物　処　理　経　路　図</t>
  </si>
  <si>
    <t>廃プラスチック、金属くず、ガラスくず、陶磁器くず、コンクリートがらなど</t>
  </si>
  <si>
    <t>排出事業所</t>
  </si>
  <si>
    <t>現場名</t>
  </si>
  <si>
    <t>現場所在地</t>
  </si>
  <si>
    <t>収集・運搬業者（１）</t>
  </si>
  <si>
    <t>名称</t>
  </si>
  <si>
    <t>収集・運搬業者（２）</t>
  </si>
  <si>
    <t>中間処理・最終処分業者</t>
  </si>
  <si>
    <t xml:space="preserve">名称 </t>
  </si>
  <si>
    <t>施設所在地</t>
  </si>
  <si>
    <t>施 工 体 制 台 帳</t>
  </si>
  <si>
    <t>発注者との契約書の写し</t>
  </si>
  <si>
    <r>
      <rPr>
        <sz val="10"/>
        <rFont val="ＭＳ 明朝"/>
        <family val="1"/>
      </rPr>
      <t>建設業許可書の写し（下請金額合計</t>
    </r>
    <r>
      <rPr>
        <sz val="10"/>
        <rFont val="Century"/>
        <family val="1"/>
      </rPr>
      <t>4,000</t>
    </r>
    <r>
      <rPr>
        <sz val="10"/>
        <rFont val="ＭＳ 明朝"/>
        <family val="1"/>
      </rPr>
      <t>万以上：特定建設業）</t>
    </r>
  </si>
  <si>
    <r>
      <rPr>
        <sz val="10"/>
        <rFont val="ＭＳ 明朝"/>
        <family val="1"/>
      </rPr>
      <t>主任技術者又は監理技術者の資格を有する証明の写し（下請金額</t>
    </r>
    <r>
      <rPr>
        <sz val="10"/>
        <rFont val="Century"/>
        <family val="1"/>
      </rPr>
      <t>4,000</t>
    </r>
    <r>
      <rPr>
        <sz val="10"/>
        <rFont val="ＭＳ 明朝"/>
        <family val="1"/>
      </rPr>
      <t>万以上：監理技術者）</t>
    </r>
  </si>
  <si>
    <t>主任技術者又は監理技術者が自社（元請）に雇用されていることを証明する書類の写し</t>
  </si>
  <si>
    <t>専門技術者（置く場合に限る）主任技術者資格を証明する書類の写し</t>
  </si>
  <si>
    <t>専門技術者（置く場合に限る）自社に雇用されていることを証明する書類の写し</t>
  </si>
  <si>
    <r>
      <rPr>
        <sz val="10"/>
        <rFont val="ＭＳ 明朝"/>
        <family val="1"/>
      </rPr>
      <t>施工体系図（参考様式）（</t>
    </r>
    <r>
      <rPr>
        <sz val="10"/>
        <rFont val="Century"/>
        <family val="1"/>
      </rPr>
      <t>1</t>
    </r>
    <r>
      <rPr>
        <sz val="10"/>
        <rFont val="ＭＳ 明朝"/>
        <family val="1"/>
      </rPr>
      <t>次、</t>
    </r>
    <r>
      <rPr>
        <sz val="10"/>
        <rFont val="Century"/>
        <family val="1"/>
      </rPr>
      <t>2</t>
    </r>
    <r>
      <rPr>
        <sz val="10"/>
        <rFont val="ＭＳ 明朝"/>
        <family val="1"/>
      </rPr>
      <t>次下請けが解るように記載）</t>
    </r>
  </si>
  <si>
    <t>施工体制台帳＜本紙＞</t>
  </si>
  <si>
    <t>【一次下請業者（A業者）】</t>
  </si>
  <si>
    <t>施工体制台帳＜本紙＞（参考様式）</t>
  </si>
  <si>
    <r>
      <rPr>
        <sz val="10"/>
        <rFont val="ＭＳ Ｐ明朝"/>
        <family val="1"/>
      </rPr>
      <t>注文書</t>
    </r>
    <r>
      <rPr>
        <sz val="10"/>
        <rFont val="Century"/>
        <family val="1"/>
      </rPr>
      <t>/</t>
    </r>
    <r>
      <rPr>
        <sz val="10"/>
        <rFont val="ＭＳ Ｐ明朝"/>
        <family val="1"/>
      </rPr>
      <t>注文請書（一式計上不可、法定福利費を計上）</t>
    </r>
  </si>
  <si>
    <t>一次下請の建設業許可書の写し</t>
  </si>
  <si>
    <t>一次下請の作業員名簿</t>
  </si>
  <si>
    <t>再下請負通知書＜本紙＞（参考様式）</t>
  </si>
  <si>
    <t>二次下請の建設業許可書の写し</t>
  </si>
  <si>
    <t>二次下請の作業員名簿（参考様式）</t>
  </si>
  <si>
    <t>【一次下請業者（B業者）】</t>
  </si>
  <si>
    <r>
      <t>8.1</t>
    </r>
    <r>
      <rPr>
        <sz val="10"/>
        <rFont val="ＭＳ 明朝"/>
        <family val="1"/>
      </rPr>
      <t>から8.8</t>
    </r>
  </si>
  <si>
    <t>その他</t>
  </si>
  <si>
    <t>下請負人関係書類（下請契約調書）</t>
  </si>
  <si>
    <t>：</t>
  </si>
  <si>
    <t>令和　年　月　日提出</t>
  </si>
  <si>
    <t>インデックス等を付けて分かり易く整理する。</t>
  </si>
  <si>
    <t>（　着　工　会　議　） 議 事 録</t>
  </si>
  <si>
    <t>※この行、変更しないこと</t>
  </si>
  <si>
    <t>工事名</t>
  </si>
  <si>
    <t>打合日</t>
  </si>
  <si>
    <t>**</t>
  </si>
  <si>
    <t>打合時刻</t>
  </si>
  <si>
    <t>午前</t>
  </si>
  <si>
    <t>保全　太郎</t>
  </si>
  <si>
    <t>050-1111-2222</t>
  </si>
  <si>
    <t>出席者</t>
  </si>
  <si>
    <t>施設管理者</t>
  </si>
  <si>
    <t>********************</t>
  </si>
  <si>
    <t>※敬称略</t>
  </si>
  <si>
    <t>所管局</t>
  </si>
  <si>
    <t>保全公社</t>
  </si>
  <si>
    <t>請負人（会社名）</t>
  </si>
  <si>
    <t>現場代理人氏名</t>
  </si>
  <si>
    <t>打合せ事項</t>
  </si>
  <si>
    <t>（該当するものに■を記入する。）</t>
  </si>
  <si>
    <t>A.工事について</t>
  </si>
  <si>
    <t>1.工事内容説明</t>
  </si>
  <si>
    <t>図面参照</t>
  </si>
  <si>
    <t>2.工程説明</t>
  </si>
  <si>
    <t>実施工程表参照</t>
  </si>
  <si>
    <t>3.作業時間</t>
  </si>
  <si>
    <t>始業</t>
  </si>
  <si>
    <t>終業</t>
  </si>
  <si>
    <t>■</t>
  </si>
  <si>
    <t>車両入場</t>
  </si>
  <si>
    <t>車両退場</t>
  </si>
  <si>
    <t>4.時間外作業</t>
  </si>
  <si>
    <t>□</t>
  </si>
  <si>
    <t>あり</t>
  </si>
  <si>
    <t>なし</t>
  </si>
  <si>
    <t>（時間外作業</t>
  </si>
  <si>
    <t>まで）</t>
  </si>
  <si>
    <t>5.休日作業</t>
  </si>
  <si>
    <t>6.機械警備対応</t>
  </si>
  <si>
    <t>（対応方法：</t>
  </si>
  <si>
    <t>****************</t>
  </si>
  <si>
    <t>）</t>
  </si>
  <si>
    <t>7.施設行事予定</t>
  </si>
  <si>
    <t>**************</t>
  </si>
  <si>
    <t>（例：施設点検・清掃・地域行事・キッズ・コミュニティ・他工事など）</t>
  </si>
  <si>
    <t>8.断水・断ｶﾞｽ・停電等</t>
  </si>
  <si>
    <t>（</t>
  </si>
  <si>
    <t>9.騒音・振動・悪臭等</t>
  </si>
  <si>
    <t>10.定例打合せ</t>
  </si>
  <si>
    <t>B.現場代理人・作業員について</t>
  </si>
  <si>
    <t>1.現場代理人の立会い</t>
  </si>
  <si>
    <t>常駐</t>
  </si>
  <si>
    <t>非常駐</t>
  </si>
  <si>
    <t>2.始業・終業の報告</t>
  </si>
  <si>
    <t>現場代理人</t>
  </si>
  <si>
    <t>****</t>
  </si>
  <si>
    <t>より施設</t>
  </si>
  <si>
    <t>様へ行う。</t>
  </si>
  <si>
    <t>（作業員人数・作業場所・作業内容・次回の予定など）</t>
  </si>
  <si>
    <t>3.作業員の身分表示</t>
  </si>
  <si>
    <t>腕章</t>
  </si>
  <si>
    <t>名札</t>
  </si>
  <si>
    <t>ヘルメット</t>
  </si>
  <si>
    <t>4.休憩場所</t>
  </si>
  <si>
    <t>*************</t>
  </si>
  <si>
    <t>5.喫煙場所</t>
  </si>
  <si>
    <t>（敷地内は全面禁煙）</t>
  </si>
  <si>
    <t>C.仮設等について</t>
  </si>
  <si>
    <t>1.仮設計画図</t>
  </si>
  <si>
    <t>仮設計画図参照</t>
  </si>
  <si>
    <t>2.仮囲い</t>
  </si>
  <si>
    <t>3.養生</t>
  </si>
  <si>
    <t>4.工事用水道・電気</t>
  </si>
  <si>
    <t>5.作業員トイレ</t>
  </si>
  <si>
    <t>6.駐車場</t>
  </si>
  <si>
    <t>駐車場所：</t>
  </si>
  <si>
    <t>**************************</t>
  </si>
  <si>
    <t>（通常期</t>
  </si>
  <si>
    <t>*</t>
  </si>
  <si>
    <t>台</t>
  </si>
  <si>
    <t>、</t>
  </si>
  <si>
    <t>繁忙期</t>
  </si>
  <si>
    <t>7.資材・廃棄物保管場所</t>
  </si>
  <si>
    <t>8.材料加工場所</t>
  </si>
  <si>
    <t>9.近隣対応</t>
  </si>
  <si>
    <t>対応方法：</t>
  </si>
  <si>
    <t>10.看板設置場所</t>
  </si>
  <si>
    <t>D.その他</t>
  </si>
  <si>
    <t>*********************************</t>
  </si>
  <si>
    <t>工 事 担 当 者 編 成 表</t>
  </si>
  <si>
    <t>工事場所</t>
  </si>
  <si>
    <t>公益財団法人　横浜市建築保全公社</t>
  </si>
  <si>
    <t>住　　所</t>
  </si>
  <si>
    <t>横浜市中区相生町３丁目５６番地１</t>
  </si>
  <si>
    <t>KDX横浜関内ビル　７F</t>
  </si>
  <si>
    <t>電　　話</t>
  </si>
  <si>
    <t>総括監督員</t>
  </si>
  <si>
    <t>鈴木　一郎</t>
  </si>
  <si>
    <t>携帯☎</t>
  </si>
  <si>
    <t>050-3333-2222</t>
  </si>
  <si>
    <t>主任監督員</t>
  </si>
  <si>
    <t>佐藤　次郎</t>
  </si>
  <si>
    <t>050-2222-1111</t>
  </si>
  <si>
    <t>担当監督員</t>
  </si>
  <si>
    <t>工事請負人</t>
  </si>
  <si>
    <t>045-000-0000</t>
  </si>
  <si>
    <t>F  A  X</t>
  </si>
  <si>
    <t>090-***-****</t>
  </si>
  <si>
    <t>工事責任者</t>
  </si>
  <si>
    <t>　  ☎</t>
  </si>
  <si>
    <t>協力会社</t>
  </si>
  <si>
    <t>○○電気株式会社</t>
  </si>
  <si>
    <t>横浜市○○区○○町○○番地○</t>
  </si>
  <si>
    <t>2021.4月版</t>
  </si>
  <si>
    <t>現 場 緊 急 連 絡 体 制 表</t>
  </si>
  <si>
    <t>現場責任者 常時必携</t>
  </si>
  <si>
    <t>完成期限</t>
  </si>
  <si>
    <t>№</t>
  </si>
  <si>
    <t>工 事 名</t>
  </si>
  <si>
    <t>施 設 名</t>
  </si>
  <si>
    <t>☎</t>
  </si>
  <si>
    <t>工事場所</t>
  </si>
  <si>
    <t>受 注 者</t>
  </si>
  <si>
    <r>
      <t xml:space="preserve">現場代理人
</t>
    </r>
    <r>
      <rPr>
        <sz val="6"/>
        <color indexed="8"/>
        <rFont val="HG丸ｺﾞｼｯｸM-PRO"/>
        <family val="3"/>
      </rPr>
      <t>(工事責任者)</t>
    </r>
  </si>
  <si>
    <t>ﾒｰﾙ</t>
  </si>
  <si>
    <t>携帯 ☎</t>
  </si>
  <si>
    <t>本社責任者</t>
  </si>
  <si>
    <t>上記以外の対応者</t>
  </si>
  <si>
    <t>　※複数施設工事の場合には、それぞれ現場毎に作成し、受注者等と建築保全公社で共有する。</t>
  </si>
  <si>
    <t>※本社責任者 現地参集</t>
  </si>
  <si>
    <t>（状況写真撮影・原因究明と対応策調整・対応後の写真撮影 など）</t>
  </si>
  <si>
    <t>★被害状況の把握・被害者等の身元と現場との関係・年齢性別・病院名等
　について、しっかりと把握すること。</t>
  </si>
  <si>
    <t>■管轄の消防署・警察署等
　への連絡</t>
  </si>
  <si>
    <t>■消防署 １１９</t>
  </si>
  <si>
    <t>■警察署 １１０</t>
  </si>
  <si>
    <t>☎</t>
  </si>
  <si>
    <t>■施設管理者への通報</t>
  </si>
  <si>
    <t>■労働基準監督署</t>
  </si>
  <si>
    <t>副校長</t>
  </si>
  <si>
    <t>■事故への緊急対応の実施</t>
  </si>
  <si>
    <t>(氏名</t>
  </si>
  <si>
    <t>)</t>
  </si>
  <si>
    <t xml:space="preserve"> 現場責任者は、人命最優先で応急対策
 を実施し、二次被害の発生を防ぐ行動
 をまず行う。</t>
  </si>
  <si>
    <t>■救急病院</t>
  </si>
  <si>
    <t>病院名：</t>
  </si>
  <si>
    <t>携帯</t>
  </si>
  <si>
    <t>状況を報告し対策の状況
を説明して現地参集依頼</t>
  </si>
  <si>
    <t>住所:</t>
  </si>
  <si>
    <t>内容に応じて現地に向かい対応</t>
  </si>
  <si>
    <t>発注者・建築保全公社への通報</t>
  </si>
  <si>
    <r>
      <t>受注者は事件事故の当日か
翌朝一番に</t>
    </r>
    <r>
      <rPr>
        <sz val="9"/>
        <color indexed="10"/>
        <rFont val="HG丸ｺﾞｼｯｸM-PRO"/>
        <family val="3"/>
      </rPr>
      <t>「事故報告書」
を作成し、建築保全公社に
提出する。</t>
    </r>
  </si>
  <si>
    <t>■局担当部署に連絡</t>
  </si>
  <si>
    <t>★平日</t>
  </si>
  <si>
    <t>☎０４５－６６３－８０３２</t>
  </si>
  <si>
    <t>教育施設課</t>
  </si>
  <si>
    <t>★土日や祝日は以下の連絡先に通報する。</t>
  </si>
  <si>
    <t>【報告書の記載内容 】</t>
  </si>
  <si>
    <t>■担当監督員</t>
  </si>
  <si>
    <t xml:space="preserve"> 工事名･施工場所･受注者･
 現場代理人･事故発生場所･
 発生日時･事故の被害状況･
 事故の原因･被害者の情報
 （性別･現場との関係･
 　入院先･治療状況など）</t>
  </si>
  <si>
    <t>携帯☎</t>
  </si>
  <si>
    <t>■主任監督員</t>
  </si>
  <si>
    <t>■総括監督員</t>
  </si>
  <si>
    <t xml:space="preserve"> これらを写真等を添付の
 うえ、5W1Hでわかりやす
 く図解を交えて報告書に記
 載し、建築保全公社に速や
かに提出のこと。</t>
  </si>
  <si>
    <t>※着工前に事前調整して記
　載すること。</t>
  </si>
  <si>
    <t>工事進ちょく状況報告書</t>
  </si>
  <si>
    <t>報告</t>
  </si>
  <si>
    <t>分</t>
  </si>
  <si>
    <t>総出来高</t>
  </si>
  <si>
    <t>％</t>
  </si>
  <si>
    <t>契約日</t>
  </si>
  <si>
    <t>請負人</t>
  </si>
  <si>
    <t>工   種</t>
  </si>
  <si>
    <t>①
先月まで
の出来高％</t>
  </si>
  <si>
    <t>②
今月分の
出来高％</t>
  </si>
  <si>
    <t>③=①＋②
今月末まで
の出来高％</t>
  </si>
  <si>
    <t>④
工事費
の割合</t>
  </si>
  <si>
    <t>⑤=③×④
総出来高
％</t>
  </si>
  <si>
    <t>着手日</t>
  </si>
  <si>
    <t>完成
期限</t>
  </si>
  <si>
    <t>当初</t>
  </si>
  <si>
    <t>請負金額</t>
  </si>
  <si>
    <t>変更後</t>
  </si>
  <si>
    <t>令和〇年</t>
  </si>
  <si>
    <t>月</t>
  </si>
  <si>
    <t>合    計</t>
  </si>
  <si>
    <t xml:space="preserve">  実際の
 総出来高％</t>
  </si>
  <si>
    <t>工事の進ちょく</t>
  </si>
  <si>
    <t>□進んでいる。</t>
  </si>
  <si>
    <t>□順調</t>
  </si>
  <si>
    <t xml:space="preserve">  予定の
 総出来高％</t>
  </si>
  <si>
    <t>□やや遅れている。</t>
  </si>
  <si>
    <t>□相当遅れている。</t>
  </si>
  <si>
    <t xml:space="preserve"> 今月の現場状況・作業・確認事項等</t>
  </si>
  <si>
    <t xml:space="preserve"> 施設管理者との調整・協議事項等</t>
  </si>
  <si>
    <t xml:space="preserve"> 工事内容の追加・変更等</t>
  </si>
  <si>
    <t xml:space="preserve"> 来月の作業予定</t>
  </si>
  <si>
    <t xml:space="preserve"> 監督員との協議、監督員指示、承諾事項等</t>
  </si>
  <si>
    <t xml:space="preserve"> その他 （問題、不具合、遅延理由などを具体的に）</t>
  </si>
  <si>
    <t>※当月末までの工事の進ちょく状況（出来高など）を、電子メール等により翌月の５日までに担当監督員に報告する。なお、工事の進ちょく状況を表す工事（施工）写真を添付する。</t>
  </si>
  <si>
    <t>工事写真１（工事進ちょく状況報告書）</t>
  </si>
  <si>
    <t>撮影年月日</t>
  </si>
  <si>
    <t>撮影箇所</t>
  </si>
  <si>
    <t>写  真</t>
  </si>
  <si>
    <t>補足説明</t>
  </si>
  <si>
    <t>工事写真２（工事進ちょく状況報告書）</t>
  </si>
  <si>
    <t>産 業 廃 棄 物 処 理 報 告 書</t>
  </si>
  <si>
    <t>数量集計表</t>
  </si>
  <si>
    <t>●報告書</t>
  </si>
  <si>
    <t>マニュフェスト票(写)</t>
  </si>
  <si>
    <t>産業廃棄物排出状況報告書(写)他</t>
  </si>
  <si>
    <t>指定部分に係る工事　完成届出書</t>
  </si>
  <si>
    <t>所在地</t>
  </si>
  <si>
    <t>商号又は名称</t>
  </si>
  <si>
    <t>代表者職氏名</t>
  </si>
  <si>
    <t xml:space="preserve">   次のとおり指定部分に係る工事が完成したので、公益財団法人横浜市建築保全公社</t>
  </si>
  <si>
    <t>工事請負契約約款第39条の規定により届け出ます。</t>
  </si>
  <si>
    <t>工　　事　　名</t>
  </si>
  <si>
    <t>工　事　場　所</t>
  </si>
  <si>
    <t>完　成　期　限</t>
  </si>
  <si>
    <t>令和</t>
  </si>
  <si>
    <t>年</t>
  </si>
  <si>
    <t>月</t>
  </si>
  <si>
    <t>日</t>
  </si>
  <si>
    <t>完 成 年 月 日</t>
  </si>
  <si>
    <t>完　成　検　査
希 望 年 月 日</t>
  </si>
  <si>
    <t>（A４）</t>
  </si>
  <si>
    <t>引渡し前の使用承諾書</t>
  </si>
  <si>
    <t>公益財団法人横浜市建築保全公社理事長</t>
  </si>
  <si>
    <t>住　所</t>
  </si>
  <si>
    <t>請負者　</t>
  </si>
  <si>
    <t xml:space="preserve"> </t>
  </si>
  <si>
    <t>氏　名</t>
  </si>
  <si>
    <t xml:space="preserve"> </t>
  </si>
  <si>
    <t xml:space="preserve"> 　次の工事目的物について、公益財団法人横浜市建築保全公社工事請負契約約款　第34条の規定</t>
  </si>
  <si>
    <t>による引渡し前の使用を承諾します。</t>
  </si>
  <si>
    <t>　なお、今回引き渡し前の使用する部分に関して、現場の検査は完了しているため、使用開始後の</t>
  </si>
  <si>
    <t>破損や汚損に関しては補償の対象外となります。</t>
  </si>
  <si>
    <t>工 事 名</t>
  </si>
  <si>
    <t>工事場所</t>
  </si>
  <si>
    <t>使用を承諾　　　する部分</t>
  </si>
  <si>
    <t>（使用開始日）</t>
  </si>
  <si>
    <t>（引渡し予定日　変更する場合があります）</t>
  </si>
  <si>
    <t>使用期間</t>
  </si>
  <si>
    <t>　　年　　　月　　　日</t>
  </si>
  <si>
    <t>　　年　　　月　　　日</t>
  </si>
  <si>
    <t>仮引渡し備品</t>
  </si>
  <si>
    <t>備  考</t>
  </si>
  <si>
    <t>施設管理者</t>
  </si>
  <si>
    <t>　　年　　　月　　　日</t>
  </si>
  <si>
    <t>総括監督員</t>
  </si>
  <si>
    <t>主任監督委員</t>
  </si>
  <si>
    <t>発　生　材　返　納　書</t>
  </si>
  <si>
    <t>財産管理者様</t>
  </si>
  <si>
    <t xml:space="preserve"> 工 事 名</t>
  </si>
  <si>
    <t>工事現場</t>
  </si>
  <si>
    <t>上記の工事の実施に伴い、下記の材料が発生しましたので返納いたします。</t>
  </si>
  <si>
    <t>品  名</t>
  </si>
  <si>
    <t>数  量</t>
  </si>
  <si>
    <t>摘  要</t>
  </si>
  <si>
    <t>工事担当課</t>
  </si>
  <si>
    <t>請 負 人</t>
  </si>
  <si>
    <t>上記の発生材料を確かに受領しました。</t>
  </si>
  <si>
    <t>財産管理者（立会者）</t>
  </si>
  <si>
    <t>工事目的物引渡書</t>
  </si>
  <si>
    <t>請負人</t>
  </si>
  <si>
    <t>印</t>
  </si>
  <si>
    <t xml:space="preserve">   第32条第４項及び６項</t>
  </si>
  <si>
    <t>←引渡し（検査による工事完成確認後の引渡し）</t>
  </si>
  <si>
    <t xml:space="preserve"> 　次の工事目的物を、公益財団法人横浜市建築保全公社工事請負契約約款　                       </t>
  </si>
  <si>
    <t xml:space="preserve">          第39条</t>
  </si>
  <si>
    <t>←部分引渡し（工事の完成に先だって引渡しを受けるべきことを指定した部分「指定部分」の引渡し）</t>
  </si>
  <si>
    <t>の規定により引き渡します。</t>
  </si>
  <si>
    <t>　不要な場合見え消しする</t>
  </si>
  <si>
    <t>工事場所</t>
  </si>
  <si>
    <t>引渡年月日</t>
  </si>
  <si>
    <t>立
　会
　人</t>
  </si>
  <si>
    <t>監 督 員</t>
  </si>
  <si>
    <t>現場代理人</t>
  </si>
  <si>
    <t xml:space="preserve">  　 上記の工事目的物の引渡しを受けました。</t>
  </si>
  <si>
    <r>
      <t xml:space="preserve"> 総括監督員</t>
    </r>
  </si>
  <si>
    <t>印</t>
  </si>
  <si>
    <t>工事件名</t>
  </si>
  <si>
    <t>請負業者名</t>
  </si>
  <si>
    <t>請負業者住所</t>
  </si>
  <si>
    <t>現場代理人名</t>
  </si>
  <si>
    <t>保全公社小学校トイレ改修その他工事（機械）</t>
  </si>
  <si>
    <t>保全設備株式会社</t>
  </si>
  <si>
    <t>横浜市中区相生町３丁目５６番地１　</t>
  </si>
  <si>
    <t>公社　担当監督員名</t>
  </si>
  <si>
    <t>公社　主任監督員名</t>
  </si>
  <si>
    <t>公社　総括監督員名</t>
  </si>
  <si>
    <t>機械　係長</t>
  </si>
  <si>
    <t>機械　課長</t>
  </si>
  <si>
    <t>機械　担当</t>
  </si>
  <si>
    <t>工事場所</t>
  </si>
  <si>
    <t>中区本町６丁目５０番地の１０</t>
  </si>
  <si>
    <t>代表　取締役等</t>
  </si>
  <si>
    <t>代表　一郎</t>
  </si>
  <si>
    <t>電話番号</t>
  </si>
  <si>
    <t>FAX番号</t>
  </si>
  <si>
    <t>携帯等連絡先</t>
  </si>
  <si>
    <t>045-1111-1111</t>
  </si>
  <si>
    <t>045-2222-2222</t>
  </si>
  <si>
    <t>080-1111-1111</t>
  </si>
  <si>
    <t>080-2222-2222</t>
  </si>
  <si>
    <t>〇×中学校</t>
  </si>
  <si>
    <t>1-1</t>
  </si>
  <si>
    <t>1-2</t>
  </si>
  <si>
    <t>1-3</t>
  </si>
  <si>
    <t>1-4</t>
  </si>
  <si>
    <t>1-5</t>
  </si>
  <si>
    <t>1-6</t>
  </si>
  <si>
    <t>2-1</t>
  </si>
  <si>
    <t>2-2</t>
  </si>
  <si>
    <t>3-1</t>
  </si>
  <si>
    <t>3-2</t>
  </si>
  <si>
    <t>3-3</t>
  </si>
  <si>
    <t>4-1</t>
  </si>
  <si>
    <t>4-2</t>
  </si>
  <si>
    <t>4-3</t>
  </si>
  <si>
    <t>4-4</t>
  </si>
  <si>
    <t>総合施工計画書（表紙）</t>
  </si>
  <si>
    <t>統括安全衛生責任者等選任届出書</t>
  </si>
  <si>
    <t>工事材料等承諾願</t>
  </si>
  <si>
    <t>施工体制台帳（表紙）</t>
  </si>
  <si>
    <t>打合せ議事録・工事担当者編成表・緊急連絡体制表</t>
  </si>
  <si>
    <t>近隣用工事挨拶文</t>
  </si>
  <si>
    <t>現場休業届</t>
  </si>
  <si>
    <t>指定部分に係る工事完成届出書</t>
  </si>
  <si>
    <t>引渡し前使用承諾書</t>
  </si>
  <si>
    <t>発生材返納書</t>
  </si>
  <si>
    <t>工事目的物引渡書</t>
  </si>
  <si>
    <t>　　【機械様式ダウンロードより】</t>
  </si>
  <si>
    <t>　　【共通様式ダウンロードより】</t>
  </si>
  <si>
    <t>工　事　着　手　届　出　書</t>
  </si>
  <si>
    <t>令和</t>
  </si>
  <si>
    <t>公益財団法人横浜市建築保全公社理事長</t>
  </si>
  <si>
    <t>所在地</t>
  </si>
  <si>
    <t>商号又は名称</t>
  </si>
  <si>
    <t>代表者職氏名</t>
  </si>
  <si>
    <t>　次のとおり工事に着手したいので、公益財団法人横浜市建築保全公社工事請負契約約款</t>
  </si>
  <si>
    <t xml:space="preserve">第３条の規定により提出します。 </t>
  </si>
  <si>
    <t>工　　事　　名</t>
  </si>
  <si>
    <t>工　事　場　所</t>
  </si>
  <si>
    <t xml:space="preserve"> 契 約 年 月 日</t>
  </si>
  <si>
    <t>工事着手年月日</t>
  </si>
  <si>
    <t>(A4)</t>
  </si>
  <si>
    <t xml:space="preserve">工　　　程　　　表 </t>
  </si>
  <si>
    <t>　 公益財団法人横浜市建築保全公社理事長　</t>
  </si>
  <si>
    <t xml:space="preserve"> 　次の工程表を、公益財団法人横浜市建築保全公社工事請負契約約款第４条第１項の規定</t>
  </si>
  <si>
    <t>により提出します。</t>
  </si>
  <si>
    <t>工　事　名</t>
  </si>
  <si>
    <t>年月日</t>
  </si>
  <si>
    <t xml:space="preserve"> 工　種</t>
  </si>
  <si>
    <t>注）工種別に、着手予定月日と完成予定月日を－で結び、表示してください。　</t>
  </si>
  <si>
    <t>（A4）</t>
  </si>
  <si>
    <t>現場代理人</t>
  </si>
  <si>
    <t>主任技術者</t>
  </si>
  <si>
    <t>選定通知書</t>
  </si>
  <si>
    <t>監理技術者</t>
  </si>
  <si>
    <t>特例監理技術者</t>
  </si>
  <si>
    <t>監理技術者補佐</t>
  </si>
  <si>
    <t>　 公益財団法人横浜市建築保全公社理事長</t>
  </si>
  <si>
    <t>　 次のとおり現場代理人等を定めたので、公益財団法人横浜市建築保全公社工事請負契約約款</t>
  </si>
  <si>
    <t>第11条第１項の規定により通知します。</t>
  </si>
  <si>
    <t>工　事　名</t>
  </si>
  <si>
    <t>技 術 者 等</t>
  </si>
  <si>
    <t>氏　名</t>
  </si>
  <si>
    <t>資　　格　　等</t>
  </si>
  <si>
    <t>実務経験年数</t>
  </si>
  <si>
    <t>兼任工事</t>
  </si>
  <si>
    <t>□</t>
  </si>
  <si>
    <t>無</t>
  </si>
  <si>
    <t>有</t>
  </si>
  <si>
    <t>（約款第11条第2項工事現場への常駐について、特に発注者が認めた場合）</t>
  </si>
  <si>
    <t>兼任工事名</t>
  </si>
  <si>
    <t>□ 主任技術者</t>
  </si>
  <si>
    <t>資格要件　　</t>
  </si>
  <si>
    <t>（建設業法第７条第２号）</t>
  </si>
  <si>
    <t>イ</t>
  </si>
  <si>
    <t>３年又は５年以上実務経験を有する者で在学中に法令</t>
  </si>
  <si>
    <t>で定める学科を修めた者</t>
  </si>
  <si>
    <t>ロ</t>
  </si>
  <si>
    <t>10年以上実務の経験を有する者</t>
  </si>
  <si>
    <t>ハ</t>
  </si>
  <si>
    <t>大臣が同等以上の知識及び技術または技能を有すると</t>
  </si>
  <si>
    <t>認定した者</t>
  </si>
  <si>
    <t>（昭和47年建設省告示第352号）</t>
  </si>
  <si>
    <t>（資格内容）</t>
  </si>
  <si>
    <t>□ 監理技術者</t>
  </si>
  <si>
    <t>指定建設業監理技術者証交付番号</t>
  </si>
  <si>
    <t>第</t>
  </si>
  <si>
    <t>号</t>
  </si>
  <si>
    <t>□ 特例監理技術者</t>
  </si>
  <si>
    <t>□ 監理技術者補佐</t>
  </si>
  <si>
    <t>監理技術者補佐の資格</t>
  </si>
  <si>
    <t>注：兼任工事の場合は、それぞれの工事の現場代理人等選定通知書に兼任工事名を記入する。</t>
  </si>
  <si>
    <t>（A4）</t>
  </si>
  <si>
    <t>工　事　完　成　届　出　書</t>
  </si>
  <si>
    <t>　次のとおり工事が完成したので、公益財団法人横浜市建築保全公社工事請負契約約款</t>
  </si>
  <si>
    <t xml:space="preserve">第３２条第１項の規定により届け出ます。 </t>
  </si>
  <si>
    <t>完　成　期　限</t>
  </si>
  <si>
    <t>完　成　年　月　日</t>
  </si>
  <si>
    <t>完成検査希望年月日</t>
  </si>
  <si>
    <t>　～</t>
  </si>
  <si>
    <t>令和</t>
  </si>
  <si>
    <t>工期(契約年月日～末）</t>
  </si>
  <si>
    <t>月</t>
  </si>
  <si>
    <t>工事着手年月日</t>
  </si>
  <si>
    <t>様式19</t>
  </si>
  <si>
    <t>様式20</t>
  </si>
  <si>
    <t>様式22</t>
  </si>
  <si>
    <t>様式23</t>
  </si>
  <si>
    <t>工事着手届出書</t>
  </si>
  <si>
    <t>工程表</t>
  </si>
  <si>
    <t>工事完成届出書</t>
  </si>
  <si>
    <t>期　限　延　長</t>
  </si>
  <si>
    <t>理　由</t>
  </si>
  <si>
    <t>工事完成期限延長申請書</t>
  </si>
  <si>
    <t>氏名</t>
  </si>
  <si>
    <t>延長について、次のとおり申請します。</t>
  </si>
  <si>
    <t>　公益財団法人横浜市建築保全公社工事請負契約約款第２２条の規定により工事完成期限の</t>
  </si>
  <si>
    <t>（提 出 先）</t>
  </si>
  <si>
    <t>工事完成期限延長申請書</t>
  </si>
  <si>
    <t>※①マスター入力することで、リンク可能箇所へのデータは飛ばしておりますが、各々に必要な記載内容や提出日などは</t>
  </si>
  <si>
    <t>　　個別で入力が必要になりますので、必ず各書類毎にご確認をお願いいたします。</t>
  </si>
  <si>
    <t>※②【機械様式ダウンロード】の書類の記載方法が、分からない方は個々でDLをしてください。</t>
  </si>
  <si>
    <t>　　また、印刷時に住所等欠けがないかの確認もお願いします。</t>
  </si>
  <si>
    <t>現場代理人等選定通知書</t>
  </si>
  <si>
    <t>必須</t>
  </si>
  <si>
    <t>●</t>
  </si>
  <si>
    <t>必要時</t>
  </si>
  <si>
    <t>〇</t>
  </si>
  <si>
    <t>※③様式ダウンロードページにありませんが、必須の書類もあります。</t>
  </si>
  <si>
    <t>　　「工事関係提出書類一覧表 （機械設備）」を必ずご確認ください。</t>
  </si>
  <si>
    <t>　　そちらのデータにはシートに記入例を作成しております。</t>
  </si>
  <si>
    <t>数量集計表</t>
  </si>
  <si>
    <t>マニフェスト交付番号</t>
  </si>
  <si>
    <t>△△△△△△</t>
  </si>
  <si>
    <t>※※※※※</t>
  </si>
  <si>
    <t>○○○○○</t>
  </si>
  <si>
    <t>□□□□□</t>
  </si>
  <si>
    <t>☆☆☆☆☆☆</t>
  </si>
  <si>
    <t>××××××</t>
  </si>
  <si>
    <t>計</t>
  </si>
  <si>
    <t>産業廃棄物種類</t>
  </si>
  <si>
    <t>内容及び具体的な例</t>
  </si>
  <si>
    <t>産業廃棄物の種類</t>
  </si>
  <si>
    <t>02</t>
  </si>
  <si>
    <t>汚泥</t>
  </si>
  <si>
    <t>汚泥</t>
  </si>
  <si>
    <t>排水処理の汚泥、建設汚泥など</t>
  </si>
  <si>
    <t>06</t>
  </si>
  <si>
    <t>廃プラスチック類</t>
  </si>
  <si>
    <t>廃プラスチック類</t>
  </si>
  <si>
    <t>合成高分子系化合物に係る固形及び液状のすべての廃プラスチック
廃合成建材(タイル､断熱材､合成木材､防音材等)電線の被覆くずなど</t>
  </si>
  <si>
    <t>t</t>
  </si>
  <si>
    <t>金属くず</t>
  </si>
  <si>
    <t>鉄くず、空き缶、アルミくず、銅線くず、鉛管くずなど、不要となった金属
金属の研磨くず、切削くず</t>
  </si>
  <si>
    <t>09</t>
  </si>
  <si>
    <t>ガラス・コンクリート・陶磁器くず</t>
  </si>
  <si>
    <t>㎥</t>
  </si>
  <si>
    <t>ガラスくず(廃空ビン類､板ガラスくず､破損ガラスなど)、陶磁器くず(レンガくず､タイルくず当)、コンクリート製品製造工程等で生じるコンクリートくず</t>
  </si>
  <si>
    <t>11</t>
  </si>
  <si>
    <t>がれき類</t>
  </si>
  <si>
    <t>工作物の新築、改築、除去に伴って生じた各種廃材
コンクリート破片、レンガの破片、ブロック破片、石類、瓦破片その他各種廃材等</t>
  </si>
  <si>
    <t>13</t>
  </si>
  <si>
    <t>建設業に係る(工作物の新築、改築、除去に伴って生じたもの)など
建設現場から排出される紙くず等</t>
  </si>
  <si>
    <t>14</t>
  </si>
  <si>
    <t>建設業に係る(工作物の新築、改築、除去に伴って生じたもの)など
建設業関係の建物、工事現場等の廃木材(工事箇所から発生する伐採材､伐根を含む)</t>
  </si>
  <si>
    <t>産業廃棄物処理報告書・数量集計表</t>
  </si>
  <si>
    <t>捺印</t>
  </si>
  <si>
    <t>現　場　休　業　届</t>
  </si>
  <si>
    <t>　　総 括 監 督 員</t>
  </si>
  <si>
    <t xml:space="preserve"> 　下記のとおり現場を休業いたします。                   </t>
  </si>
  <si>
    <t>記</t>
  </si>
  <si>
    <t>１　工事名</t>
  </si>
  <si>
    <t>・ 現場名：</t>
  </si>
  <si>
    <t>２　工事場所：</t>
  </si>
  <si>
    <t>３　休業期間：</t>
  </si>
  <si>
    <t>木</t>
  </si>
  <si>
    <t>から</t>
  </si>
  <si>
    <t>火</t>
  </si>
  <si>
    <t>まで</t>
  </si>
  <si>
    <t>４　理　　由：</t>
  </si>
  <si>
    <t>５　休業中の連絡先</t>
  </si>
  <si>
    <t>①</t>
  </si>
  <si>
    <t>氏名：</t>
  </si>
  <si>
    <t>連絡先：</t>
  </si>
  <si>
    <t>②</t>
  </si>
  <si>
    <t>③</t>
  </si>
  <si>
    <t>６　休業前の点検・確認内容等</t>
  </si>
  <si>
    <t>７　休業中の安全対策（現場巡視・警備体制など）</t>
  </si>
  <si>
    <t>８　添付書類</t>
  </si>
  <si>
    <t>・</t>
  </si>
  <si>
    <t>緊急連絡体制表</t>
  </si>
  <si>
    <t>養生写真</t>
  </si>
  <si>
    <t>工事写真１（現場休業届）</t>
  </si>
  <si>
    <t>工事写真２（現場休業届）</t>
  </si>
  <si>
    <t>(届出者)</t>
  </si>
  <si>
    <t>準備工</t>
  </si>
  <si>
    <t>配管工事</t>
  </si>
  <si>
    <t>機器設置工事</t>
  </si>
  <si>
    <t>保温工事</t>
  </si>
  <si>
    <t>撤去工事</t>
  </si>
  <si>
    <t>試運転調整</t>
  </si>
  <si>
    <t>検査</t>
  </si>
  <si>
    <t>電気工事</t>
  </si>
  <si>
    <t>ﾚﾝﾄｹﾞﾝ・ｺｱ抜き</t>
  </si>
  <si>
    <t>衛生器具取付</t>
  </si>
  <si>
    <t>【工種リスト】</t>
  </si>
  <si>
    <t>書類作成</t>
  </si>
  <si>
    <t>（追加枠）</t>
  </si>
  <si>
    <t>　 データ→「データの入力規則」より解除し追加する。</t>
  </si>
  <si>
    <t>試験調整</t>
  </si>
  <si>
    <t>※下記に無いものは、リスト「検査」の下のセルに追加するか、</t>
  </si>
  <si>
    <t>ﾀﾞｸﾄ工事</t>
  </si>
  <si>
    <t>仮設工事</t>
  </si>
  <si>
    <t>選定用枠</t>
  </si>
  <si>
    <t>選定用枠</t>
  </si>
  <si>
    <t>工事進ちょく状況報告書　　（工期3ヶ月以上のもの）</t>
  </si>
  <si>
    <t>産業廃棄物処理　計画書・経路図</t>
  </si>
  <si>
    <t>◎</t>
  </si>
  <si>
    <t>近隣の皆様へ</t>
  </si>
  <si>
    <t>横浜市○○小学校</t>
  </si>
  <si>
    <t>「</t>
  </si>
  <si>
    <t>」</t>
  </si>
  <si>
    <t>のお知らせ</t>
  </si>
  <si>
    <r>
      <t>　</t>
    </r>
    <r>
      <rPr>
        <sz val="11"/>
        <color indexed="10"/>
        <rFont val="ＭＳ 明朝"/>
        <family val="1"/>
      </rPr>
      <t>清秋の候</t>
    </r>
    <r>
      <rPr>
        <sz val="11"/>
        <rFont val="ＭＳ 明朝"/>
        <family val="1"/>
      </rPr>
      <t>、皆様におかれましてはますますご清祥のこととお慶び申し上げます。</t>
    </r>
  </si>
  <si>
    <r>
      <t>この度、表記施設において、</t>
    </r>
    <r>
      <rPr>
        <sz val="11"/>
        <color indexed="10"/>
        <rFont val="ＭＳ 明朝"/>
        <family val="1"/>
      </rPr>
      <t>「職員室空調機の更新工事」</t>
    </r>
    <r>
      <rPr>
        <sz val="11"/>
        <rFont val="ＭＳ 明朝"/>
        <family val="1"/>
      </rPr>
      <t>を行うこととなりましたので</t>
    </r>
  </si>
  <si>
    <t>お知らせいたします。工事期間中は、工事車両の通行や騒音の発生などでご不便、ご迷惑を</t>
  </si>
  <si>
    <t>おかけしますが、近隣の皆様と児童の安全確保を最優先に作業を進めて参りますので、</t>
  </si>
  <si>
    <t>しばらくの間ご理解とご協力の程をよろしくお願い致します。</t>
  </si>
  <si>
    <t>工事名：</t>
  </si>
  <si>
    <t>工事場所：</t>
  </si>
  <si>
    <t>工事内容：</t>
  </si>
  <si>
    <t>職員室空調機の更新</t>
  </si>
  <si>
    <t>工事期間：</t>
  </si>
  <si>
    <t>令和5年8月1日から令和5年10月30日まで</t>
  </si>
  <si>
    <t>作業時間：</t>
  </si>
  <si>
    <t>原則として午前8時から午後17時00まで</t>
  </si>
  <si>
    <t>（作業の都合により多少前後する場合があります）</t>
  </si>
  <si>
    <t>安全対策：</t>
  </si>
  <si>
    <t>現場周辺での事故防止に十分留意し、近隣の皆様への安全対策を図り、</t>
  </si>
  <si>
    <t>特にご高齢の方、お子様への安全には十分に配慮して、災害事故等が</t>
  </si>
  <si>
    <t>ないよう施工致します。</t>
  </si>
  <si>
    <t>工事中お気づきの点がございましたら、お手数ですが、次の連絡先までご連絡ください。</t>
  </si>
  <si>
    <t>連絡先</t>
  </si>
  <si>
    <t>　施工業者：</t>
  </si>
  <si>
    <t>電話：</t>
  </si>
  <si>
    <t>現場代理人：</t>
  </si>
  <si>
    <t>携帯：</t>
  </si>
  <si>
    <t>発注・監理</t>
  </si>
  <si>
    <t>045-663-8032</t>
  </si>
  <si>
    <t>依頼元</t>
  </si>
  <si>
    <t>横浜市教育委員会　教育施設課</t>
  </si>
  <si>
    <t>045-671-●●●●</t>
  </si>
  <si>
    <t>現場に合わせて適宜加工して使用ください。</t>
  </si>
  <si>
    <t>会社で書式がある場合、記載内容に不足が無ければ</t>
  </si>
  <si>
    <t>そちらを使用して頂いても構いません。</t>
  </si>
  <si>
    <t>機器完成図</t>
  </si>
  <si>
    <t>完成日　令和　　年　　月</t>
  </si>
  <si>
    <t>機器承諾図・完成図（表紙）</t>
  </si>
  <si>
    <r>
      <rPr>
        <b/>
        <sz val="11"/>
        <color indexed="8"/>
        <rFont val="HGｺﾞｼｯｸM"/>
        <family val="3"/>
      </rPr>
      <t>（機械設備課）045-663-8032　</t>
    </r>
    <r>
      <rPr>
        <sz val="11"/>
        <color indexed="8"/>
        <rFont val="HGｺﾞｼｯｸM"/>
        <family val="3"/>
      </rPr>
      <t>　　　（代表）045-641-5106</t>
    </r>
  </si>
  <si>
    <t>(公益)横浜市建築保全公社　機械設備課</t>
  </si>
  <si>
    <t>令和６年 〇月 〇日</t>
  </si>
  <si>
    <t>令和６年 〇月 〇日</t>
  </si>
  <si>
    <t>横浜市建築保全公社 機械設備課</t>
  </si>
  <si>
    <t>1-7</t>
  </si>
  <si>
    <t>週休二日工事　辞退届</t>
  </si>
  <si>
    <t>(様式１）</t>
  </si>
  <si>
    <t>（工事監督課）</t>
  </si>
  <si>
    <t>公益財団法人横浜市建築保全公社</t>
  </si>
  <si>
    <t>営繕部　機械設備課</t>
  </si>
  <si>
    <t>請負人（社名）</t>
  </si>
  <si>
    <t>辞　退　届</t>
  </si>
  <si>
    <t>週休２日工事について次のとおり申請します。</t>
  </si>
  <si>
    <t>工事件名：</t>
  </si>
  <si>
    <t>公益財団法人横浜市建築保全公社週休2日工事実施要領第5条第（2）号ア及びイについて</t>
  </si>
  <si>
    <t>確認、検討した結果、週休２日の実施が困難なため、第６条請負金額への反映及び</t>
  </si>
  <si>
    <t>第７条工事成績評定への反映について辞退します。</t>
  </si>
  <si>
    <t>辞退の申請理由（週休２日の実施が困難な理由）複数回答も可</t>
  </si>
  <si>
    <t>工期Ｔが短い（希望工期：　　　　　　　　　　　　　）</t>
  </si>
  <si>
    <t>施設の要望により完了期限が当初の予定より早く定められた。</t>
  </si>
  <si>
    <t>施設の特性上週休２日の工程が組めない。</t>
  </si>
  <si>
    <t>関連工事が多く、週休２日の工程が組めない。</t>
  </si>
  <si>
    <t>夏休み中または年度末までに完了するため休工できない。</t>
  </si>
  <si>
    <t>その他の理由</t>
  </si>
  <si>
    <t>総括監督員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</si>
</sst>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411]ggge&quot;年&quot;m&quot;月&quot;d&quot;日&quot;;@"/>
    <numFmt numFmtId="185" formatCode="00"/>
    <numFmt numFmtId="186" formatCode="[$-411]ge\.m\.d;@"/>
    <numFmt numFmtId="187" formatCode="0.0%"/>
    <numFmt numFmtId="188" formatCode="0.00_ "/>
    <numFmt numFmtId="189" formatCode="&quot;平　成　３　０　年　（&quot;0&quot;　月　分　）&quot;"/>
    <numFmt numFmtId="190" formatCode="[$-F400]h:mm:ss\ AM/PM"/>
    <numFmt numFmtId="191" formatCode="[$-F800]dddd\,\ mmmm\ dd\,\ yyyy"/>
    <numFmt numFmtId="192" formatCode="yyyy&quot;年&quot;m&quot;月&quot;;@"/>
    <numFmt numFmtId="193" formatCode="0.0_ "/>
    <numFmt numFmtId="194" formatCode="0.0&quot; m3&quot;"/>
    <numFmt numFmtId="195" formatCode="0.0&quot; t&quot;"/>
    <numFmt numFmtId="196" formatCode="[$]ggge&quot;年&quot;m&quot;月&quot;d&quot;日&quot;;@"/>
    <numFmt numFmtId="197" formatCode="[$]gge&quot;年&quot;m&quot;月&quot;d&quot;日&quot;;@"/>
  </numFmts>
  <fonts count="188">
    <font>
      <sz val="11"/>
      <name val="ＭＳ Ｐゴシック"/>
      <family val="3"/>
    </font>
    <font>
      <sz val="12"/>
      <name val="ＭＳ Ｐゴシック"/>
      <family val="3"/>
    </font>
    <font>
      <sz val="11"/>
      <name val="HG丸ｺﾞｼｯｸM-PRO"/>
      <family val="3"/>
    </font>
    <font>
      <sz val="6"/>
      <name val="ＭＳ Ｐゴシック"/>
      <family val="3"/>
    </font>
    <font>
      <sz val="10.5"/>
      <name val="ＭＳ 明朝"/>
      <family val="1"/>
    </font>
    <font>
      <sz val="12"/>
      <name val="ＭＳ 明朝"/>
      <family val="1"/>
    </font>
    <font>
      <b/>
      <sz val="12"/>
      <name val="ＭＳ 明朝"/>
      <family val="1"/>
    </font>
    <font>
      <strike/>
      <sz val="12"/>
      <name val="ＭＳ 明朝"/>
      <family val="1"/>
    </font>
    <font>
      <sz val="16"/>
      <name val="ＭＳ 明朝"/>
      <family val="1"/>
    </font>
    <font>
      <u val="single"/>
      <sz val="12"/>
      <name val="ＭＳ 明朝"/>
      <family val="1"/>
    </font>
    <font>
      <sz val="10"/>
      <name val="ＭＳ 明朝"/>
      <family val="1"/>
    </font>
    <font>
      <b/>
      <sz val="18"/>
      <name val="ＭＳ 明朝"/>
      <family val="1"/>
    </font>
    <font>
      <sz val="14"/>
      <name val="ＭＳ 明朝"/>
      <family val="1"/>
    </font>
    <font>
      <sz val="6"/>
      <name val="HG丸ｺﾞｼｯｸM-PRO"/>
      <family val="3"/>
    </font>
    <font>
      <sz val="11"/>
      <name val="ＭＳ 明朝"/>
      <family val="1"/>
    </font>
    <font>
      <sz val="9"/>
      <name val="ＭＳ 明朝"/>
      <family val="1"/>
    </font>
    <font>
      <sz val="18"/>
      <name val="ＭＳ 明朝"/>
      <family val="1"/>
    </font>
    <font>
      <sz val="11"/>
      <name val="ＭＳ Ｐ明朝"/>
      <family val="1"/>
    </font>
    <font>
      <b/>
      <sz val="11"/>
      <color indexed="10"/>
      <name val="ＭＳ Ｐゴシック"/>
      <family val="3"/>
    </font>
    <font>
      <sz val="10"/>
      <name val="ＭＳ Ｐ明朝"/>
      <family val="1"/>
    </font>
    <font>
      <sz val="36"/>
      <name val="ＭＳ 明朝"/>
      <family val="1"/>
    </font>
    <font>
      <sz val="9"/>
      <name val="ＭＳ Ｐ明朝"/>
      <family val="1"/>
    </font>
    <font>
      <sz val="8"/>
      <name val="ＭＳ 明朝"/>
      <family val="1"/>
    </font>
    <font>
      <sz val="10"/>
      <name val="ＭＳ Ｐゴシック"/>
      <family val="3"/>
    </font>
    <font>
      <b/>
      <sz val="16"/>
      <name val="ＭＳ 明朝"/>
      <family val="1"/>
    </font>
    <font>
      <sz val="10"/>
      <name val="Centry"/>
      <family val="2"/>
    </font>
    <font>
      <sz val="10"/>
      <name val="Century"/>
      <family val="1"/>
    </font>
    <font>
      <sz val="12"/>
      <name val="ＭＳ Ｐ明朝"/>
      <family val="1"/>
    </font>
    <font>
      <sz val="12"/>
      <name val="Century"/>
      <family val="1"/>
    </font>
    <font>
      <sz val="10"/>
      <name val="HGｺﾞｼｯｸM"/>
      <family val="3"/>
    </font>
    <font>
      <b/>
      <sz val="11"/>
      <color indexed="8"/>
      <name val="HGｺﾞｼｯｸM"/>
      <family val="3"/>
    </font>
    <font>
      <sz val="11"/>
      <color indexed="8"/>
      <name val="HGｺﾞｼｯｸM"/>
      <family val="3"/>
    </font>
    <font>
      <sz val="11"/>
      <name val="HGｺﾞｼｯｸM"/>
      <family val="3"/>
    </font>
    <font>
      <sz val="11"/>
      <name val="ＭＳ ゴシック"/>
      <family val="3"/>
    </font>
    <font>
      <sz val="6"/>
      <name val="ＭＳ ゴシック"/>
      <family val="3"/>
    </font>
    <font>
      <sz val="10"/>
      <name val="HG丸ｺﾞｼｯｸM-PRO"/>
      <family val="3"/>
    </font>
    <font>
      <sz val="6"/>
      <color indexed="8"/>
      <name val="HG丸ｺﾞｼｯｸM-PRO"/>
      <family val="3"/>
    </font>
    <font>
      <sz val="9"/>
      <color indexed="10"/>
      <name val="HG丸ｺﾞｼｯｸM-PRO"/>
      <family val="3"/>
    </font>
    <font>
      <sz val="26"/>
      <name val="ＭＳ Ｐゴシック"/>
      <family val="3"/>
    </font>
    <font>
      <sz val="24"/>
      <name val="ＭＳ Ｐゴシック"/>
      <family val="3"/>
    </font>
    <font>
      <sz val="16"/>
      <name val="ＭＳ Ｐゴシック"/>
      <family val="3"/>
    </font>
    <font>
      <sz val="20"/>
      <name val="ＭＳ Ｐゴシック"/>
      <family val="3"/>
    </font>
    <font>
      <sz val="13"/>
      <name val="ＭＳ 明朝"/>
      <family val="1"/>
    </font>
    <font>
      <sz val="12.5"/>
      <name val="ＭＳ 明朝"/>
      <family val="1"/>
    </font>
    <font>
      <sz val="12.5"/>
      <name val="ＭＳ Ｐゴシック"/>
      <family val="3"/>
    </font>
    <font>
      <b/>
      <u val="single"/>
      <sz val="18"/>
      <name val="ＭＳ 明朝"/>
      <family val="1"/>
    </font>
    <font>
      <sz val="10.5"/>
      <name val="ＭＳ Ｐ明朝"/>
      <family val="1"/>
    </font>
    <font>
      <b/>
      <sz val="18"/>
      <color indexed="8"/>
      <name val="ＭＳ 明朝"/>
      <family val="1"/>
    </font>
    <font>
      <sz val="10.5"/>
      <color indexed="8"/>
      <name val="ＭＳ 明朝"/>
      <family val="1"/>
    </font>
    <font>
      <sz val="12"/>
      <color indexed="8"/>
      <name val="ＭＳ 明朝"/>
      <family val="1"/>
    </font>
    <font>
      <strike/>
      <sz val="11"/>
      <name val="ＭＳ 明朝"/>
      <family val="1"/>
    </font>
    <font>
      <sz val="10.5"/>
      <color indexed="8"/>
      <name val="Times New Roman"/>
      <family val="1"/>
    </font>
    <font>
      <b/>
      <sz val="11"/>
      <name val="ＭＳ Ｐゴシック"/>
      <family val="3"/>
    </font>
    <font>
      <b/>
      <sz val="20"/>
      <name val="ＭＳ 明朝"/>
      <family val="1"/>
    </font>
    <font>
      <b/>
      <sz val="20"/>
      <color indexed="8"/>
      <name val="ＭＳ Ｐ明朝"/>
      <family val="1"/>
    </font>
    <font>
      <sz val="12"/>
      <color indexed="8"/>
      <name val="ＭＳ Ｐ明朝"/>
      <family val="1"/>
    </font>
    <font>
      <sz val="9"/>
      <color indexed="8"/>
      <name val="ＭＳ Ｐ明朝"/>
      <family val="1"/>
    </font>
    <font>
      <b/>
      <sz val="16"/>
      <color indexed="8"/>
      <name val="ＭＳ 明朝"/>
      <family val="1"/>
    </font>
    <font>
      <b/>
      <sz val="9"/>
      <name val="MS P ゴシック"/>
      <family val="3"/>
    </font>
    <font>
      <b/>
      <sz val="20"/>
      <name val="ＭＳ Ｐ明朝"/>
      <family val="1"/>
    </font>
    <font>
      <sz val="18"/>
      <name val="ＭＳ Ｐ明朝"/>
      <family val="1"/>
    </font>
    <font>
      <b/>
      <sz val="12"/>
      <color indexed="8"/>
      <name val="ＭＳ 明朝"/>
      <family val="1"/>
    </font>
    <font>
      <strike/>
      <sz val="10.5"/>
      <name val="ＭＳ 明朝"/>
      <family val="1"/>
    </font>
    <font>
      <sz val="10.5"/>
      <name val="ＭＳ Ｐゴシック"/>
      <family val="3"/>
    </font>
    <font>
      <sz val="11"/>
      <color indexed="8"/>
      <name val="ＭＳ Ｐ明朝"/>
      <family val="1"/>
    </font>
    <font>
      <sz val="11"/>
      <color indexed="10"/>
      <name val="ＭＳ 明朝"/>
      <family val="1"/>
    </font>
    <font>
      <u val="doubleAccounting"/>
      <sz val="14"/>
      <name val="ＭＳ 明朝"/>
      <family val="1"/>
    </font>
    <font>
      <u val="doubleAccounting"/>
      <sz val="11"/>
      <name val="ＭＳ 明朝"/>
      <family val="1"/>
    </font>
    <font>
      <sz val="9"/>
      <color indexed="8"/>
      <name val="ＭＳ 明朝"/>
      <family val="1"/>
    </font>
    <font>
      <sz val="11"/>
      <color indexed="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ＭＳ 明朝"/>
      <family val="1"/>
    </font>
    <font>
      <b/>
      <sz val="16"/>
      <color indexed="10"/>
      <name val="ＭＳ Ｐ明朝"/>
      <family val="1"/>
    </font>
    <font>
      <b/>
      <sz val="11"/>
      <color indexed="10"/>
      <name val="ＭＳ 明朝"/>
      <family val="1"/>
    </font>
    <font>
      <b/>
      <sz val="10"/>
      <color indexed="10"/>
      <name val="ＭＳ 明朝"/>
      <family val="1"/>
    </font>
    <font>
      <sz val="10"/>
      <color indexed="10"/>
      <name val="ＭＳ Ｐゴシック"/>
      <family val="3"/>
    </font>
    <font>
      <sz val="15"/>
      <color indexed="10"/>
      <name val="HGｺﾞｼｯｸM"/>
      <family val="3"/>
    </font>
    <font>
      <sz val="10"/>
      <color indexed="8"/>
      <name val="HGｺﾞｼｯｸM"/>
      <family val="3"/>
    </font>
    <font>
      <b/>
      <sz val="10"/>
      <color indexed="10"/>
      <name val="HGｺﾞｼｯｸM"/>
      <family val="3"/>
    </font>
    <font>
      <sz val="9"/>
      <color indexed="8"/>
      <name val="HGｺﾞｼｯｸM"/>
      <family val="3"/>
    </font>
    <font>
      <sz val="9"/>
      <color indexed="10"/>
      <name val="HGｺﾞｼｯｸM"/>
      <family val="3"/>
    </font>
    <font>
      <sz val="10"/>
      <color indexed="10"/>
      <name val="HGｺﾞｼｯｸM"/>
      <family val="3"/>
    </font>
    <font>
      <sz val="8"/>
      <color indexed="8"/>
      <name val="HGｺﾞｼｯｸM"/>
      <family val="3"/>
    </font>
    <font>
      <sz val="11"/>
      <color indexed="10"/>
      <name val="HGｺﾞｼｯｸM"/>
      <family val="3"/>
    </font>
    <font>
      <b/>
      <sz val="10"/>
      <color indexed="8"/>
      <name val="HGｺﾞｼｯｸM"/>
      <family val="3"/>
    </font>
    <font>
      <sz val="3"/>
      <color indexed="8"/>
      <name val="HG丸ｺﾞｼｯｸM-PRO"/>
      <family val="3"/>
    </font>
    <font>
      <sz val="9"/>
      <color indexed="8"/>
      <name val="HG丸ｺﾞｼｯｸM-PRO"/>
      <family val="3"/>
    </font>
    <font>
      <sz val="10"/>
      <color indexed="8"/>
      <name val="HG丸ｺﾞｼｯｸM-PRO"/>
      <family val="3"/>
    </font>
    <font>
      <sz val="10"/>
      <color indexed="60"/>
      <name val="HG丸ｺﾞｼｯｸM-PRO"/>
      <family val="3"/>
    </font>
    <font>
      <sz val="11"/>
      <color indexed="60"/>
      <name val="HG丸ｺﾞｼｯｸM-PRO"/>
      <family val="3"/>
    </font>
    <font>
      <sz val="9"/>
      <color indexed="60"/>
      <name val="HG丸ｺﾞｼｯｸM-PRO"/>
      <family val="3"/>
    </font>
    <font>
      <sz val="8"/>
      <color indexed="8"/>
      <name val="HG丸ｺﾞｼｯｸM-PRO"/>
      <family val="3"/>
    </font>
    <font>
      <sz val="11"/>
      <color indexed="12"/>
      <name val="ＭＳ 明朝"/>
      <family val="1"/>
    </font>
    <font>
      <u val="single"/>
      <sz val="12"/>
      <color indexed="9"/>
      <name val="ＭＳ Ｐ明朝"/>
      <family val="1"/>
    </font>
    <font>
      <sz val="10"/>
      <color indexed="12"/>
      <name val="ＭＳ 明朝"/>
      <family val="1"/>
    </font>
    <font>
      <sz val="9"/>
      <color indexed="10"/>
      <name val="ＭＳ 明朝"/>
      <family val="1"/>
    </font>
    <font>
      <sz val="10.5"/>
      <color indexed="10"/>
      <name val="ＭＳ 明朝"/>
      <family val="1"/>
    </font>
    <font>
      <sz val="8"/>
      <color indexed="10"/>
      <name val="HG丸ｺﾞｼｯｸM-PRO"/>
      <family val="3"/>
    </font>
    <font>
      <sz val="11"/>
      <color indexed="8"/>
      <name val="HG丸ｺﾞｼｯｸM-PRO"/>
      <family val="3"/>
    </font>
    <font>
      <b/>
      <sz val="18"/>
      <color indexed="10"/>
      <name val="HG丸ｺﾞｼｯｸM-PRO"/>
      <family val="3"/>
    </font>
    <font>
      <sz val="14"/>
      <color indexed="10"/>
      <name val="HG丸ｺﾞｼｯｸM-PRO"/>
      <family val="3"/>
    </font>
    <font>
      <sz val="11"/>
      <color indexed="10"/>
      <name val="ＭＳ Ｐゴシック"/>
      <family val="3"/>
    </font>
    <font>
      <b/>
      <sz val="14"/>
      <color indexed="8"/>
      <name val="ＭＳ 明朝"/>
      <family val="1"/>
    </font>
    <font>
      <sz val="14"/>
      <color indexed="8"/>
      <name val="ＭＳ 明朝"/>
      <family val="1"/>
    </font>
    <font>
      <b/>
      <sz val="12"/>
      <color indexed="9"/>
      <name val="HG丸ｺﾞｼｯｸM-PRO"/>
      <family val="3"/>
    </font>
    <font>
      <b/>
      <sz val="18"/>
      <color indexed="8"/>
      <name val="游ゴシック"/>
      <family val="3"/>
    </font>
    <font>
      <b/>
      <sz val="12"/>
      <color indexed="40"/>
      <name val="游ゴシック"/>
      <family val="3"/>
    </font>
    <font>
      <sz val="24"/>
      <color indexed="10"/>
      <name val="游ゴシック"/>
      <family val="3"/>
    </font>
    <font>
      <b/>
      <sz val="11"/>
      <color indexed="10"/>
      <name val="游ゴシック"/>
      <family val="3"/>
    </font>
    <font>
      <b/>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明朝"/>
      <family val="1"/>
    </font>
    <font>
      <b/>
      <sz val="16"/>
      <color rgb="FFFF0000"/>
      <name val="ＭＳ Ｐ明朝"/>
      <family val="1"/>
    </font>
    <font>
      <b/>
      <sz val="11"/>
      <color rgb="FFFF0000"/>
      <name val="ＭＳ 明朝"/>
      <family val="1"/>
    </font>
    <font>
      <b/>
      <sz val="11"/>
      <color rgb="FFFF0000"/>
      <name val="ＭＳ Ｐゴシック"/>
      <family val="3"/>
    </font>
    <font>
      <b/>
      <sz val="10"/>
      <color rgb="FFFF0000"/>
      <name val="ＭＳ 明朝"/>
      <family val="1"/>
    </font>
    <font>
      <sz val="10"/>
      <color rgb="FFFF0000"/>
      <name val="ＭＳ Ｐゴシック"/>
      <family val="3"/>
    </font>
    <font>
      <sz val="15"/>
      <color rgb="FFFF0000"/>
      <name val="HGｺﾞｼｯｸM"/>
      <family val="3"/>
    </font>
    <font>
      <sz val="11"/>
      <color theme="1"/>
      <name val="HGｺﾞｼｯｸM"/>
      <family val="3"/>
    </font>
    <font>
      <sz val="10"/>
      <color theme="1"/>
      <name val="HGｺﾞｼｯｸM"/>
      <family val="3"/>
    </font>
    <font>
      <b/>
      <sz val="10"/>
      <color rgb="FFFF0000"/>
      <name val="HGｺﾞｼｯｸM"/>
      <family val="3"/>
    </font>
    <font>
      <sz val="9"/>
      <color theme="1"/>
      <name val="HGｺﾞｼｯｸM"/>
      <family val="3"/>
    </font>
    <font>
      <sz val="9"/>
      <color rgb="FFFF0000"/>
      <name val="HGｺﾞｼｯｸM"/>
      <family val="3"/>
    </font>
    <font>
      <sz val="10"/>
      <color rgb="FFFF0000"/>
      <name val="HGｺﾞｼｯｸM"/>
      <family val="3"/>
    </font>
    <font>
      <sz val="8"/>
      <color theme="1"/>
      <name val="HGｺﾞｼｯｸM"/>
      <family val="3"/>
    </font>
    <font>
      <sz val="11"/>
      <color rgb="FFFF0000"/>
      <name val="HGｺﾞｼｯｸM"/>
      <family val="3"/>
    </font>
    <font>
      <b/>
      <sz val="11"/>
      <color theme="1"/>
      <name val="HGｺﾞｼｯｸM"/>
      <family val="3"/>
    </font>
    <font>
      <b/>
      <sz val="10"/>
      <color theme="1"/>
      <name val="HGｺﾞｼｯｸM"/>
      <family val="3"/>
    </font>
    <font>
      <sz val="3"/>
      <color theme="1"/>
      <name val="HG丸ｺﾞｼｯｸM-PRO"/>
      <family val="3"/>
    </font>
    <font>
      <sz val="9"/>
      <color theme="1"/>
      <name val="HG丸ｺﾞｼｯｸM-PRO"/>
      <family val="3"/>
    </font>
    <font>
      <sz val="10"/>
      <color theme="1"/>
      <name val="HG丸ｺﾞｼｯｸM-PRO"/>
      <family val="3"/>
    </font>
    <font>
      <sz val="10"/>
      <color rgb="FFC00000"/>
      <name val="HG丸ｺﾞｼｯｸM-PRO"/>
      <family val="3"/>
    </font>
    <font>
      <sz val="11"/>
      <color rgb="FFC00000"/>
      <name val="HG丸ｺﾞｼｯｸM-PRO"/>
      <family val="3"/>
    </font>
    <font>
      <sz val="9"/>
      <color rgb="FFC00000"/>
      <name val="HG丸ｺﾞｼｯｸM-PRO"/>
      <family val="3"/>
    </font>
    <font>
      <sz val="9"/>
      <color rgb="FFFF0000"/>
      <name val="HG丸ｺﾞｼｯｸM-PRO"/>
      <family val="3"/>
    </font>
    <font>
      <sz val="6"/>
      <color theme="1"/>
      <name val="HG丸ｺﾞｼｯｸM-PRO"/>
      <family val="3"/>
    </font>
    <font>
      <sz val="8"/>
      <color theme="1"/>
      <name val="HG丸ｺﾞｼｯｸM-PRO"/>
      <family val="3"/>
    </font>
    <font>
      <sz val="11"/>
      <color rgb="FFFF0000"/>
      <name val="ＭＳ 明朝"/>
      <family val="1"/>
    </font>
    <font>
      <sz val="10.5"/>
      <color theme="1"/>
      <name val="ＭＳ 明朝"/>
      <family val="1"/>
    </font>
    <font>
      <sz val="11"/>
      <color theme="1"/>
      <name val="ＭＳ 明朝"/>
      <family val="1"/>
    </font>
    <font>
      <sz val="11"/>
      <color rgb="FF0000FF"/>
      <name val="ＭＳ 明朝"/>
      <family val="1"/>
    </font>
    <font>
      <u val="single"/>
      <sz val="12"/>
      <color theme="0"/>
      <name val="ＭＳ Ｐ明朝"/>
      <family val="1"/>
    </font>
    <font>
      <sz val="10"/>
      <color rgb="FF0000FF"/>
      <name val="ＭＳ 明朝"/>
      <family val="1"/>
    </font>
    <font>
      <sz val="9"/>
      <color rgb="FFFF0000"/>
      <name val="ＭＳ 明朝"/>
      <family val="1"/>
    </font>
    <font>
      <sz val="10.5"/>
      <color rgb="FFFF0000"/>
      <name val="ＭＳ 明朝"/>
      <family val="1"/>
    </font>
    <font>
      <b/>
      <sz val="18"/>
      <color rgb="FFFF0000"/>
      <name val="HG丸ｺﾞｼｯｸM-PRO"/>
      <family val="3"/>
    </font>
    <font>
      <sz val="14"/>
      <color rgb="FFFF0000"/>
      <name val="HG丸ｺﾞｼｯｸM-PRO"/>
      <family val="3"/>
    </font>
    <font>
      <sz val="11"/>
      <color theme="1"/>
      <name val="HG丸ｺﾞｼｯｸM-PRO"/>
      <family val="3"/>
    </font>
    <font>
      <sz val="8"/>
      <color rgb="FFFF0000"/>
      <name val="HG丸ｺﾞｼｯｸM-PRO"/>
      <family val="3"/>
    </font>
    <font>
      <sz val="11"/>
      <color rgb="FFFF0000"/>
      <name val="ＭＳ Ｐゴシック"/>
      <family val="3"/>
    </font>
    <font>
      <b/>
      <sz val="14"/>
      <color rgb="FF00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right/>
      <top style="hair"/>
      <bottom style="hair"/>
    </border>
    <border>
      <left/>
      <right style="medium"/>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medium"/>
      <top>
        <color indexed="63"/>
      </top>
      <bottom>
        <color indexed="63"/>
      </bottom>
    </border>
    <border>
      <left style="medium"/>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thick"/>
      <top style="medium"/>
      <bottom>
        <color indexed="63"/>
      </bottom>
    </border>
    <border>
      <left>
        <color indexed="63"/>
      </left>
      <right style="thick"/>
      <top>
        <color indexed="63"/>
      </top>
      <bottom>
        <color indexed="63"/>
      </bottom>
    </border>
    <border>
      <left/>
      <right/>
      <top/>
      <bottom style="hair">
        <color rgb="FFFF0000"/>
      </bottom>
    </border>
    <border>
      <left style="thin"/>
      <right>
        <color indexed="63"/>
      </right>
      <top style="thin"/>
      <bottom style="thin"/>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style="thin"/>
      <top style="thin"/>
      <bottom>
        <color indexed="63"/>
      </bottom>
    </border>
    <border>
      <left style="thin"/>
      <right style="thin"/>
      <top/>
      <bottom/>
    </border>
    <border>
      <left style="thin"/>
      <right/>
      <top style="dotted"/>
      <bottom style="thin"/>
    </border>
    <border>
      <left style="thin"/>
      <right style="thin"/>
      <top style="dotted"/>
      <bottom style="thin"/>
    </border>
    <border>
      <left/>
      <right style="thin"/>
      <top style="dotted"/>
      <bottom style="thin"/>
    </border>
    <border>
      <left style="thin"/>
      <right/>
      <top style="dotted"/>
      <bottom/>
    </border>
    <border>
      <left style="thin"/>
      <right style="thin"/>
      <top style="dotted"/>
      <bottom>
        <color indexed="63"/>
      </bottom>
    </border>
    <border>
      <left/>
      <right style="thin"/>
      <top style="dotted"/>
      <bottom/>
    </border>
    <border>
      <left style="thin"/>
      <right/>
      <top/>
      <bottom style="dotted"/>
    </border>
    <border>
      <left style="thin"/>
      <right style="thin"/>
      <top/>
      <bottom style="dotted"/>
    </border>
    <border>
      <left/>
      <right style="thin"/>
      <top/>
      <bottom style="dotted"/>
    </border>
    <border>
      <left style="thin"/>
      <right>
        <color indexed="63"/>
      </right>
      <top style="thin"/>
      <bottom style="hair"/>
    </border>
    <border>
      <left>
        <color indexed="63"/>
      </left>
      <right/>
      <top style="thin"/>
      <bottom style="hair"/>
    </border>
    <border>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top style="hair"/>
      <bottom style="hair"/>
    </border>
    <border>
      <left/>
      <right style="thin"/>
      <top style="hair"/>
      <bottom style="hair"/>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border>
    <border>
      <left/>
      <right style="dashed"/>
      <top/>
      <bottom/>
    </border>
    <border>
      <left style="dashed"/>
      <right/>
      <top/>
      <bottom/>
    </border>
    <border>
      <left/>
      <right style="dashed">
        <color indexed="8"/>
      </right>
      <top/>
      <bottom style="thin"/>
    </border>
    <border>
      <left style="dashed">
        <color indexed="8"/>
      </left>
      <right/>
      <top/>
      <bottom style="thin"/>
    </border>
    <border>
      <left style="dashed"/>
      <right/>
      <top/>
      <bottom style="thin"/>
    </border>
    <border>
      <left/>
      <right style="dashed">
        <color indexed="8"/>
      </right>
      <top/>
      <bottom/>
    </border>
    <border>
      <left style="dashed">
        <color indexed="8"/>
      </left>
      <right/>
      <top/>
      <bottom/>
    </border>
    <border>
      <left style="thin"/>
      <right/>
      <top/>
      <bottom style="thin">
        <color indexed="8"/>
      </bottom>
    </border>
    <border>
      <left/>
      <right style="dashed">
        <color indexed="8"/>
      </right>
      <top/>
      <bottom style="thin">
        <color indexed="8"/>
      </bottom>
    </border>
    <border>
      <left style="dashed">
        <color indexed="8"/>
      </left>
      <right/>
      <top/>
      <bottom style="thin">
        <color indexed="8"/>
      </bottom>
    </border>
    <border>
      <left/>
      <right/>
      <top/>
      <bottom style="thin">
        <color indexed="8"/>
      </bottom>
    </border>
    <border>
      <left style="dashed"/>
      <right/>
      <top/>
      <bottom style="thin">
        <color indexed="8"/>
      </bottom>
    </border>
    <border>
      <left/>
      <right style="thin"/>
      <top/>
      <bottom style="thin">
        <color indexed="8"/>
      </bottom>
    </border>
    <border>
      <left style="thin"/>
      <right>
        <color indexed="63"/>
      </right>
      <top style="thin">
        <color indexed="8"/>
      </top>
      <bottom>
        <color indexed="63"/>
      </bottom>
    </border>
    <border>
      <left/>
      <right style="dashed">
        <color indexed="8"/>
      </right>
      <top style="thin">
        <color indexed="8"/>
      </top>
      <bottom/>
    </border>
    <border>
      <left style="dashed">
        <color indexed="8"/>
      </left>
      <right/>
      <top style="thin">
        <color indexed="8"/>
      </top>
      <bottom/>
    </border>
    <border>
      <left style="dashed"/>
      <right/>
      <top style="thin">
        <color indexed="8"/>
      </top>
      <bottom/>
    </border>
    <border>
      <left>
        <color indexed="63"/>
      </left>
      <right style="thin"/>
      <top style="thin">
        <color indexed="8"/>
      </top>
      <bottom>
        <color indexed="63"/>
      </bottom>
    </border>
    <border>
      <left style="double"/>
      <right style="medium"/>
      <top style="medium"/>
      <bottom style="medium"/>
    </border>
    <border>
      <left style="thin"/>
      <right style="thin"/>
      <top style="medium"/>
      <bottom style="thin"/>
    </border>
    <border>
      <left style="thin"/>
      <right style="medium"/>
      <top style="medium"/>
      <bottom style="thin"/>
    </border>
    <border>
      <left>
        <color indexed="63"/>
      </left>
      <right>
        <color indexed="63"/>
      </right>
      <top style="medium"/>
      <bottom style="thin"/>
    </border>
    <border>
      <left/>
      <right style="thin"/>
      <top style="medium"/>
      <bottom style="thin"/>
    </border>
    <border>
      <left style="thin"/>
      <right/>
      <top style="medium"/>
      <bottom style="thin"/>
    </border>
    <border>
      <left style="double"/>
      <right style="medium"/>
      <top style="medium"/>
      <bottom style="thin"/>
    </border>
    <border>
      <left style="thin"/>
      <right style="medium"/>
      <top style="thin"/>
      <bottom style="thin"/>
    </border>
    <border>
      <left style="double"/>
      <right style="medium"/>
      <top>
        <color indexed="63"/>
      </top>
      <bottom style="thin"/>
    </border>
    <border>
      <left style="double"/>
      <right style="medium"/>
      <top style="thin"/>
      <bottom style="thin"/>
    </border>
    <border>
      <left style="medium"/>
      <right/>
      <top style="thin"/>
      <bottom style="thin"/>
    </border>
    <border>
      <left/>
      <right style="double"/>
      <top style="thin"/>
      <bottom style="thin"/>
    </border>
    <border>
      <left style="thin"/>
      <right style="medium"/>
      <top>
        <color indexed="63"/>
      </top>
      <bottom/>
    </border>
    <border>
      <left style="thin"/>
      <right style="medium"/>
      <top style="thin"/>
      <botto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style="medium"/>
      <top style="thin"/>
      <bottom style="medium"/>
    </border>
    <border>
      <left style="thin"/>
      <right style="thin"/>
      <top style="thin">
        <color indexed="8"/>
      </top>
      <bottom/>
    </border>
    <border>
      <left style="thin"/>
      <right style="thin"/>
      <top/>
      <bottom style="thin">
        <color indexed="8"/>
      </bottom>
    </border>
    <border>
      <left style="thin"/>
      <right>
        <color indexed="63"/>
      </right>
      <top style="hair"/>
      <bottom style="thin"/>
    </border>
    <border>
      <left>
        <color indexed="63"/>
      </left>
      <right/>
      <top style="hair"/>
      <bottom style="thin"/>
    </border>
    <border>
      <left/>
      <right style="thin"/>
      <top style="hair"/>
      <bottom style="thin"/>
    </border>
    <border>
      <left style="thin"/>
      <right/>
      <top style="dotted"/>
      <bottom style="dotted"/>
    </border>
    <border>
      <left/>
      <right/>
      <top style="dotted"/>
      <bottom style="dotted"/>
    </border>
    <border>
      <left/>
      <right style="thin"/>
      <top style="dotted"/>
      <bottom style="dotted"/>
    </border>
    <border>
      <left/>
      <right/>
      <top style="hair">
        <color rgb="FFFF0000"/>
      </top>
      <bottom/>
    </border>
    <border>
      <left/>
      <right/>
      <top/>
      <bottom style="thin">
        <color rgb="FFFF3300"/>
      </bottom>
    </border>
    <border>
      <left>
        <color indexed="63"/>
      </left>
      <right>
        <color indexed="63"/>
      </right>
      <top>
        <color indexed="63"/>
      </top>
      <bottom style="double"/>
    </border>
    <border>
      <left style="thin"/>
      <right/>
      <top/>
      <bottom style="double"/>
    </border>
    <border>
      <left/>
      <right style="thin"/>
      <top/>
      <bottom style="double"/>
    </border>
    <border>
      <left style="thin"/>
      <right style="thin"/>
      <top style="thin"/>
      <bottom style="double"/>
    </border>
    <border>
      <left style="thin"/>
      <right/>
      <top style="double"/>
      <bottom/>
    </border>
    <border>
      <left/>
      <right/>
      <top style="double"/>
      <bottom/>
    </border>
    <border>
      <left/>
      <right style="thin"/>
      <top style="double"/>
      <bottom/>
    </border>
    <border>
      <left style="thin"/>
      <right/>
      <top style="medium"/>
      <bottom style="medium"/>
    </border>
    <border>
      <left/>
      <right style="thin"/>
      <top style="medium"/>
      <bottom style="medium"/>
    </border>
    <border>
      <left style="medium"/>
      <right>
        <color indexed="63"/>
      </right>
      <top style="medium"/>
      <bottom style="medium"/>
    </border>
    <border>
      <left>
        <color indexed="63"/>
      </left>
      <right/>
      <top style="medium"/>
      <bottom style="medium"/>
    </border>
    <border>
      <left>
        <color indexed="63"/>
      </left>
      <right style="medium"/>
      <top style="medium"/>
      <bottom style="mediu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color indexed="63"/>
      </left>
      <right>
        <color indexed="63"/>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thin"/>
      <bottom>
        <color indexed="63"/>
      </bottom>
    </border>
    <border>
      <left style="thin">
        <color indexed="8"/>
      </left>
      <right>
        <color indexed="63"/>
      </right>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0" borderId="0" applyNumberFormat="0" applyFill="0" applyBorder="0" applyAlignment="0" applyProtection="0"/>
    <xf numFmtId="0" fontId="131" fillId="26" borderId="1" applyNumberFormat="0" applyAlignment="0" applyProtection="0"/>
    <xf numFmtId="0" fontId="1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3" fillId="0" borderId="0" applyNumberFormat="0" applyFill="0" applyBorder="0" applyAlignment="0" applyProtection="0"/>
    <xf numFmtId="0" fontId="0" fillId="28" borderId="2" applyNumberFormat="0" applyFont="0" applyAlignment="0" applyProtection="0"/>
    <xf numFmtId="0" fontId="134" fillId="0" borderId="3" applyNumberFormat="0" applyFill="0" applyAlignment="0" applyProtection="0"/>
    <xf numFmtId="0" fontId="135" fillId="29" borderId="0" applyNumberFormat="0" applyBorder="0" applyAlignment="0" applyProtection="0"/>
    <xf numFmtId="0" fontId="136" fillId="30" borderId="4" applyNumberFormat="0" applyAlignment="0" applyProtection="0"/>
    <xf numFmtId="0" fontId="1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0" fontId="142" fillId="30" borderId="9" applyNumberFormat="0" applyAlignment="0" applyProtection="0"/>
    <xf numFmtId="0" fontId="1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44" fillId="31" borderId="4" applyNumberFormat="0" applyAlignment="0" applyProtection="0"/>
    <xf numFmtId="0" fontId="1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145" fillId="0" borderId="0" applyNumberFormat="0" applyFill="0" applyBorder="0" applyAlignment="0" applyProtection="0"/>
    <xf numFmtId="0" fontId="146" fillId="32" borderId="0" applyNumberFormat="0" applyBorder="0" applyAlignment="0" applyProtection="0"/>
  </cellStyleXfs>
  <cellXfs count="1185">
    <xf numFmtId="0" fontId="0" fillId="0" borderId="0" xfId="0" applyAlignment="1">
      <alignment vertical="center"/>
    </xf>
    <xf numFmtId="0" fontId="1" fillId="0" borderId="0" xfId="76" applyFont="1">
      <alignment vertical="center"/>
      <protection/>
    </xf>
    <xf numFmtId="0" fontId="1" fillId="0" borderId="0" xfId="76" applyFont="1" applyBorder="1">
      <alignment vertical="center"/>
      <protection/>
    </xf>
    <xf numFmtId="0" fontId="4" fillId="0" borderId="0" xfId="0" applyFont="1" applyAlignment="1">
      <alignment vertical="center"/>
    </xf>
    <xf numFmtId="0" fontId="5" fillId="0" borderId="0" xfId="76" applyFont="1">
      <alignment vertical="center"/>
      <protection/>
    </xf>
    <xf numFmtId="0" fontId="6" fillId="0" borderId="0" xfId="76" applyFont="1" applyAlignment="1">
      <alignment vertical="center"/>
      <protection/>
    </xf>
    <xf numFmtId="0" fontId="6" fillId="0" borderId="10" xfId="76" applyFont="1" applyBorder="1" applyAlignment="1">
      <alignment vertical="center"/>
      <protection/>
    </xf>
    <xf numFmtId="0" fontId="6" fillId="0" borderId="11" xfId="76" applyFont="1" applyBorder="1" applyAlignment="1">
      <alignment vertical="center"/>
      <protection/>
    </xf>
    <xf numFmtId="0" fontId="5" fillId="0" borderId="11" xfId="76" applyFont="1" applyBorder="1">
      <alignment vertical="center"/>
      <protection/>
    </xf>
    <xf numFmtId="0" fontId="5" fillId="0" borderId="12" xfId="76" applyFont="1" applyBorder="1">
      <alignment vertical="center"/>
      <protection/>
    </xf>
    <xf numFmtId="0" fontId="5" fillId="0" borderId="13" xfId="76" applyFont="1" applyBorder="1">
      <alignment vertical="center"/>
      <protection/>
    </xf>
    <xf numFmtId="0" fontId="5" fillId="0" borderId="0" xfId="76" applyFont="1" applyBorder="1">
      <alignment vertical="center"/>
      <protection/>
    </xf>
    <xf numFmtId="0" fontId="7" fillId="0" borderId="0" xfId="76" applyFont="1" applyBorder="1" applyAlignment="1">
      <alignment horizontal="left" vertical="center"/>
      <protection/>
    </xf>
    <xf numFmtId="0" fontId="6" fillId="0" borderId="0" xfId="76" applyFont="1" applyBorder="1" applyAlignment="1">
      <alignment horizontal="distributed" vertical="center"/>
      <protection/>
    </xf>
    <xf numFmtId="0" fontId="6" fillId="0" borderId="0" xfId="76" applyFont="1" applyBorder="1" applyAlignment="1">
      <alignment horizontal="left" vertical="center"/>
      <protection/>
    </xf>
    <xf numFmtId="0" fontId="6" fillId="0" borderId="0" xfId="76" applyFont="1" applyBorder="1" applyAlignment="1">
      <alignment vertical="center"/>
      <protection/>
    </xf>
    <xf numFmtId="0" fontId="5" fillId="0" borderId="0" xfId="76" applyFont="1" applyBorder="1" applyAlignment="1">
      <alignment horizontal="left" vertical="center"/>
      <protection/>
    </xf>
    <xf numFmtId="0" fontId="5" fillId="0" borderId="14" xfId="76" applyFont="1" applyBorder="1">
      <alignment vertical="center"/>
      <protection/>
    </xf>
    <xf numFmtId="0" fontId="147" fillId="0" borderId="0" xfId="76" applyFont="1" applyBorder="1" applyAlignment="1">
      <alignment vertical="center"/>
      <protection/>
    </xf>
    <xf numFmtId="0" fontId="147" fillId="0" borderId="14" xfId="76" applyFont="1" applyBorder="1" applyAlignment="1">
      <alignment vertical="center"/>
      <protection/>
    </xf>
    <xf numFmtId="0" fontId="5" fillId="0" borderId="0" xfId="76" applyFont="1" applyBorder="1" applyAlignment="1">
      <alignment horizontal="right" vertical="center"/>
      <protection/>
    </xf>
    <xf numFmtId="0" fontId="5" fillId="0" borderId="0" xfId="76" applyFont="1" applyBorder="1" applyAlignment="1">
      <alignment horizontal="center" vertical="center"/>
      <protection/>
    </xf>
    <xf numFmtId="0" fontId="5" fillId="0" borderId="0" xfId="76" applyFont="1" applyAlignment="1">
      <alignment horizontal="left" vertical="center"/>
      <protection/>
    </xf>
    <xf numFmtId="0" fontId="5" fillId="0" borderId="13" xfId="76" applyFont="1" applyBorder="1" applyAlignment="1">
      <alignment horizontal="distributed" vertical="center"/>
      <protection/>
    </xf>
    <xf numFmtId="0" fontId="5" fillId="0" borderId="0" xfId="76" applyFont="1" applyBorder="1" applyAlignment="1">
      <alignment horizontal="distributed" vertical="center"/>
      <protection/>
    </xf>
    <xf numFmtId="0" fontId="5" fillId="0" borderId="0" xfId="76" applyFont="1" applyBorder="1" applyAlignment="1">
      <alignment vertical="center"/>
      <protection/>
    </xf>
    <xf numFmtId="0" fontId="147" fillId="0" borderId="0" xfId="76" applyFont="1" applyBorder="1">
      <alignment vertical="center"/>
      <protection/>
    </xf>
    <xf numFmtId="0" fontId="5" fillId="0" borderId="15" xfId="76" applyFont="1" applyBorder="1">
      <alignment vertical="center"/>
      <protection/>
    </xf>
    <xf numFmtId="0" fontId="5" fillId="0" borderId="15" xfId="76" applyFont="1" applyBorder="1" applyAlignment="1">
      <alignment vertical="center"/>
      <protection/>
    </xf>
    <xf numFmtId="0" fontId="147" fillId="0" borderId="0" xfId="76" applyFont="1" applyBorder="1" applyAlignment="1">
      <alignment horizontal="left" vertical="center"/>
      <protection/>
    </xf>
    <xf numFmtId="0" fontId="5" fillId="0" borderId="0" xfId="76" applyFont="1" applyAlignment="1">
      <alignment vertical="center"/>
      <protection/>
    </xf>
    <xf numFmtId="0" fontId="5" fillId="0" borderId="13" xfId="76" applyFont="1" applyBorder="1" applyAlignment="1">
      <alignment vertical="center"/>
      <protection/>
    </xf>
    <xf numFmtId="0" fontId="5" fillId="0" borderId="14" xfId="76" applyFont="1" applyBorder="1" applyAlignment="1">
      <alignment vertical="center"/>
      <protection/>
    </xf>
    <xf numFmtId="0" fontId="9" fillId="0" borderId="13" xfId="76" applyFont="1" applyBorder="1" applyAlignment="1">
      <alignment vertical="center"/>
      <protection/>
    </xf>
    <xf numFmtId="0" fontId="9" fillId="0" borderId="0" xfId="76" applyFont="1" applyBorder="1" applyAlignment="1">
      <alignment vertical="center"/>
      <protection/>
    </xf>
    <xf numFmtId="0" fontId="5" fillId="0" borderId="0" xfId="70" applyFont="1">
      <alignment vertical="center"/>
      <protection/>
    </xf>
    <xf numFmtId="0" fontId="5" fillId="0" borderId="13" xfId="70" applyFont="1" applyBorder="1">
      <alignment vertical="center"/>
      <protection/>
    </xf>
    <xf numFmtId="0" fontId="5" fillId="0" borderId="0" xfId="70" applyFont="1" applyBorder="1">
      <alignment vertical="center"/>
      <protection/>
    </xf>
    <xf numFmtId="0" fontId="6" fillId="0" borderId="16" xfId="76" applyFont="1" applyBorder="1" applyAlignment="1">
      <alignment vertical="center"/>
      <protection/>
    </xf>
    <xf numFmtId="0" fontId="6" fillId="0" borderId="15" xfId="76" applyFont="1" applyBorder="1" applyAlignment="1">
      <alignment vertical="center"/>
      <protection/>
    </xf>
    <xf numFmtId="0" fontId="5" fillId="0" borderId="17" xfId="76" applyFont="1" applyBorder="1">
      <alignment vertical="center"/>
      <protection/>
    </xf>
    <xf numFmtId="0" fontId="11" fillId="0" borderId="0" xfId="76" applyFont="1">
      <alignment vertical="center"/>
      <protection/>
    </xf>
    <xf numFmtId="0" fontId="12" fillId="0" borderId="0" xfId="76" applyFont="1">
      <alignment vertical="center"/>
      <protection/>
    </xf>
    <xf numFmtId="0" fontId="6" fillId="0" borderId="0" xfId="76" applyFont="1">
      <alignment vertical="center"/>
      <protection/>
    </xf>
    <xf numFmtId="0" fontId="12" fillId="0" borderId="0" xfId="76" applyFont="1" applyAlignment="1">
      <alignment vertical="center" shrinkToFit="1"/>
      <protection/>
    </xf>
    <xf numFmtId="0" fontId="7" fillId="0" borderId="0" xfId="76" applyFont="1" applyAlignment="1">
      <alignment horizontal="left" vertical="center"/>
      <protection/>
    </xf>
    <xf numFmtId="0" fontId="6" fillId="0" borderId="0" xfId="76" applyFont="1" applyAlignment="1">
      <alignment horizontal="distributed" vertical="center"/>
      <protection/>
    </xf>
    <xf numFmtId="0" fontId="5" fillId="0" borderId="0" xfId="76" applyFont="1" applyAlignment="1">
      <alignment horizontal="right" vertical="center"/>
      <protection/>
    </xf>
    <xf numFmtId="0" fontId="147" fillId="0" borderId="0" xfId="76" applyFont="1" applyAlignment="1">
      <alignment horizontal="center" vertical="center"/>
      <protection/>
    </xf>
    <xf numFmtId="0" fontId="5" fillId="0" borderId="0" xfId="76" applyFont="1" applyAlignment="1">
      <alignment horizontal="center" vertical="center"/>
      <protection/>
    </xf>
    <xf numFmtId="0" fontId="5" fillId="0" borderId="0" xfId="76" applyFont="1" applyAlignment="1">
      <alignment horizontal="distributed" vertical="center"/>
      <protection/>
    </xf>
    <xf numFmtId="0" fontId="1" fillId="0" borderId="0" xfId="76" applyFont="1" applyAlignment="1">
      <alignment horizontal="distributed" vertical="center"/>
      <protection/>
    </xf>
    <xf numFmtId="0" fontId="14" fillId="0" borderId="0" xfId="74" applyFont="1">
      <alignment/>
      <protection/>
    </xf>
    <xf numFmtId="0" fontId="0" fillId="0" borderId="0" xfId="74">
      <alignment/>
      <protection/>
    </xf>
    <xf numFmtId="0" fontId="10" fillId="0" borderId="0" xfId="74" applyFont="1">
      <alignment/>
      <protection/>
    </xf>
    <xf numFmtId="0" fontId="148" fillId="0" borderId="0" xfId="74" applyFont="1" applyAlignment="1">
      <alignment vertical="center" wrapText="1"/>
      <protection/>
    </xf>
    <xf numFmtId="0" fontId="148" fillId="0" borderId="0" xfId="74" applyFont="1" applyAlignment="1">
      <alignment vertical="center"/>
      <protection/>
    </xf>
    <xf numFmtId="0" fontId="16" fillId="0" borderId="0" xfId="74" applyFont="1" applyAlignment="1">
      <alignment vertical="distributed"/>
      <protection/>
    </xf>
    <xf numFmtId="0" fontId="10" fillId="0" borderId="18" xfId="74" applyFont="1" applyBorder="1">
      <alignment/>
      <protection/>
    </xf>
    <xf numFmtId="0" fontId="10" fillId="0" borderId="19" xfId="74" applyFont="1" applyBorder="1">
      <alignment/>
      <protection/>
    </xf>
    <xf numFmtId="0" fontId="16" fillId="0" borderId="0" xfId="74" applyFont="1" applyAlignment="1">
      <alignment horizontal="center" vertical="distributed"/>
      <protection/>
    </xf>
    <xf numFmtId="0" fontId="17" fillId="0" borderId="0" xfId="74" applyFont="1">
      <alignment/>
      <protection/>
    </xf>
    <xf numFmtId="0" fontId="14" fillId="0" borderId="0" xfId="74" applyFont="1" applyAlignment="1">
      <alignment horizontal="right" vertical="center"/>
      <protection/>
    </xf>
    <xf numFmtId="0" fontId="10" fillId="0" borderId="0" xfId="74" applyFont="1" applyAlignment="1">
      <alignment horizontal="right" vertical="center"/>
      <protection/>
    </xf>
    <xf numFmtId="0" fontId="10" fillId="0" borderId="0" xfId="74" applyFont="1" applyAlignment="1">
      <alignment horizontal="left" vertical="center"/>
      <protection/>
    </xf>
    <xf numFmtId="0" fontId="14" fillId="0" borderId="0" xfId="74" applyFont="1" applyAlignment="1">
      <alignment horizontal="center" vertical="center"/>
      <protection/>
    </xf>
    <xf numFmtId="0" fontId="149" fillId="0" borderId="0" xfId="74" applyFont="1" applyAlignment="1">
      <alignment horizontal="right" vertical="center"/>
      <protection/>
    </xf>
    <xf numFmtId="0" fontId="14" fillId="0" borderId="0" xfId="74" applyFont="1" applyAlignment="1">
      <alignment horizontal="left" vertical="center"/>
      <protection/>
    </xf>
    <xf numFmtId="0" fontId="17" fillId="0" borderId="0" xfId="74" applyFont="1" applyAlignment="1">
      <alignment horizontal="right" vertical="center"/>
      <protection/>
    </xf>
    <xf numFmtId="0" fontId="0" fillId="0" borderId="0" xfId="74" applyAlignment="1">
      <alignment horizontal="right" vertical="center"/>
      <protection/>
    </xf>
    <xf numFmtId="0" fontId="150" fillId="0" borderId="0" xfId="0" applyFont="1" applyAlignment="1">
      <alignment vertical="center"/>
    </xf>
    <xf numFmtId="0" fontId="18" fillId="0" borderId="0" xfId="0" applyFont="1" applyAlignment="1">
      <alignment vertical="top"/>
    </xf>
    <xf numFmtId="0" fontId="16" fillId="0" borderId="0" xfId="74" applyFont="1" applyAlignment="1">
      <alignment horizontal="center" vertical="center"/>
      <protection/>
    </xf>
    <xf numFmtId="0" fontId="14" fillId="0" borderId="0" xfId="74" applyFont="1" applyAlignment="1">
      <alignment vertical="center"/>
      <protection/>
    </xf>
    <xf numFmtId="0" fontId="10" fillId="0" borderId="0" xfId="74" applyFont="1" applyAlignment="1">
      <alignment vertical="center"/>
      <protection/>
    </xf>
    <xf numFmtId="0" fontId="14" fillId="0" borderId="0" xfId="72" applyFont="1">
      <alignment vertical="center"/>
      <protection/>
    </xf>
    <xf numFmtId="0" fontId="14" fillId="0" borderId="20" xfId="74" applyFont="1" applyBorder="1" applyAlignment="1">
      <alignment horizontal="center" vertical="center"/>
      <protection/>
    </xf>
    <xf numFmtId="0" fontId="14" fillId="0" borderId="21" xfId="74" applyFont="1" applyBorder="1" applyAlignment="1">
      <alignment horizontal="center" vertical="center"/>
      <protection/>
    </xf>
    <xf numFmtId="0" fontId="150" fillId="0" borderId="0" xfId="74" applyFont="1" applyAlignment="1">
      <alignment vertical="center"/>
      <protection/>
    </xf>
    <xf numFmtId="0" fontId="14" fillId="0" borderId="22" xfId="74" applyFont="1" applyBorder="1" applyAlignment="1">
      <alignment horizontal="center" vertical="center"/>
      <protection/>
    </xf>
    <xf numFmtId="0" fontId="151" fillId="0" borderId="21" xfId="74" applyFont="1" applyBorder="1" applyAlignment="1">
      <alignment vertical="center"/>
      <protection/>
    </xf>
    <xf numFmtId="0" fontId="10" fillId="0" borderId="22" xfId="74" applyFont="1" applyBorder="1" applyAlignment="1">
      <alignment vertical="center"/>
      <protection/>
    </xf>
    <xf numFmtId="0" fontId="10" fillId="0" borderId="0" xfId="74" applyFont="1" applyAlignment="1">
      <alignment wrapText="1"/>
      <protection/>
    </xf>
    <xf numFmtId="0" fontId="10" fillId="0" borderId="0" xfId="74" applyFont="1" applyAlignment="1">
      <alignment horizontal="center" vertical="center" wrapText="1"/>
      <protection/>
    </xf>
    <xf numFmtId="0" fontId="19" fillId="0" borderId="0" xfId="74" applyFont="1">
      <alignment/>
      <protection/>
    </xf>
    <xf numFmtId="0" fontId="6" fillId="0" borderId="10" xfId="76" applyFont="1" applyBorder="1">
      <alignment vertical="center"/>
      <protection/>
    </xf>
    <xf numFmtId="0" fontId="6" fillId="0" borderId="11" xfId="76" applyFont="1" applyBorder="1" applyAlignment="1">
      <alignment horizontal="center" vertical="center"/>
      <protection/>
    </xf>
    <xf numFmtId="0" fontId="6" fillId="0" borderId="11" xfId="76" applyFont="1" applyBorder="1">
      <alignment vertical="center"/>
      <protection/>
    </xf>
    <xf numFmtId="0" fontId="16" fillId="0" borderId="0" xfId="76" applyFont="1">
      <alignment vertical="center"/>
      <protection/>
    </xf>
    <xf numFmtId="0" fontId="147" fillId="0" borderId="0" xfId="76" applyFont="1">
      <alignment vertical="center"/>
      <protection/>
    </xf>
    <xf numFmtId="0" fontId="147" fillId="0" borderId="14" xfId="76" applyFont="1" applyBorder="1">
      <alignment vertical="center"/>
      <protection/>
    </xf>
    <xf numFmtId="0" fontId="10" fillId="0" borderId="0" xfId="76" applyFont="1" applyAlignment="1">
      <alignment horizontal="center" vertical="center"/>
      <protection/>
    </xf>
    <xf numFmtId="0" fontId="10" fillId="0" borderId="0" xfId="0" applyFont="1" applyAlignment="1">
      <alignment vertical="center"/>
    </xf>
    <xf numFmtId="0" fontId="10" fillId="0" borderId="0" xfId="0" applyFont="1" applyAlignment="1">
      <alignment horizontal="left" vertical="center"/>
    </xf>
    <xf numFmtId="0" fontId="9" fillId="0" borderId="0" xfId="76" applyFont="1">
      <alignment vertical="center"/>
      <protection/>
    </xf>
    <xf numFmtId="0" fontId="9" fillId="0" borderId="13" xfId="76" applyFont="1" applyBorder="1">
      <alignment vertical="center"/>
      <protection/>
    </xf>
    <xf numFmtId="0" fontId="9" fillId="0" borderId="0" xfId="76" applyFont="1" applyAlignment="1">
      <alignment horizontal="center" vertical="center"/>
      <protection/>
    </xf>
    <xf numFmtId="0" fontId="5" fillId="0" borderId="0" xfId="70" applyFont="1" applyAlignment="1">
      <alignment horizontal="center" vertical="center"/>
      <protection/>
    </xf>
    <xf numFmtId="0" fontId="6" fillId="0" borderId="16" xfId="76" applyFont="1" applyBorder="1">
      <alignment vertical="center"/>
      <protection/>
    </xf>
    <xf numFmtId="0" fontId="6" fillId="0" borderId="15" xfId="76" applyFont="1" applyBorder="1" applyAlignment="1">
      <alignment horizontal="center" vertical="center"/>
      <protection/>
    </xf>
    <xf numFmtId="0" fontId="6" fillId="0" borderId="15" xfId="76" applyFont="1" applyBorder="1">
      <alignment vertical="center"/>
      <protection/>
    </xf>
    <xf numFmtId="0" fontId="21" fillId="0" borderId="0" xfId="0" applyFont="1" applyAlignment="1">
      <alignment vertical="center"/>
    </xf>
    <xf numFmtId="0" fontId="15" fillId="0" borderId="0" xfId="76" applyFont="1">
      <alignment vertical="center"/>
      <protection/>
    </xf>
    <xf numFmtId="0" fontId="1" fillId="0" borderId="0" xfId="76" applyFont="1" applyAlignment="1">
      <alignment horizontal="center" vertical="center"/>
      <protection/>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0" xfId="0" applyFont="1" applyAlignment="1" applyProtection="1">
      <alignment vertical="center" textRotation="255" wrapText="1"/>
      <protection locked="0"/>
    </xf>
    <xf numFmtId="0" fontId="10" fillId="0" borderId="0" xfId="0" applyFont="1" applyAlignment="1" applyProtection="1">
      <alignment horizontal="center" vertical="center" textRotation="255" wrapText="1"/>
      <protection locked="0"/>
    </xf>
    <xf numFmtId="0" fontId="12"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14" fillId="0" borderId="0" xfId="0" applyFont="1" applyAlignment="1" applyProtection="1">
      <alignment/>
      <protection locked="0"/>
    </xf>
    <xf numFmtId="0" fontId="14" fillId="0" borderId="0" xfId="0" applyFont="1" applyAlignment="1" applyProtection="1">
      <alignment horizontal="left" vertical="center"/>
      <protection locked="0"/>
    </xf>
    <xf numFmtId="0" fontId="22" fillId="0" borderId="0" xfId="0" applyFont="1" applyAlignment="1">
      <alignment vertical="center"/>
    </xf>
    <xf numFmtId="0" fontId="14" fillId="0" borderId="0" xfId="0" applyFont="1" applyAlignment="1" applyProtection="1">
      <alignment vertical="top" wrapText="1"/>
      <protection locked="0"/>
    </xf>
    <xf numFmtId="0" fontId="14" fillId="0" borderId="0" xfId="0" applyFont="1" applyAlignment="1">
      <alignment vertical="top" wrapText="1"/>
    </xf>
    <xf numFmtId="0" fontId="1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5" fillId="0" borderId="11" xfId="0" applyFont="1" applyBorder="1" applyAlignment="1" applyProtection="1">
      <alignment horizontal="left" vertical="center"/>
      <protection locked="0"/>
    </xf>
    <xf numFmtId="0" fontId="14" fillId="0" borderId="1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1" xfId="0" applyFont="1" applyBorder="1" applyAlignment="1" applyProtection="1">
      <alignment vertical="center" wrapText="1"/>
      <protection locked="0"/>
    </xf>
    <xf numFmtId="0" fontId="15" fillId="0" borderId="11" xfId="0" applyFont="1" applyBorder="1" applyAlignment="1">
      <alignment horizontal="center" vertical="center"/>
    </xf>
    <xf numFmtId="0" fontId="14" fillId="0" borderId="13" xfId="0" applyFont="1" applyBorder="1" applyAlignment="1" applyProtection="1">
      <alignment vertical="center"/>
      <protection locked="0"/>
    </xf>
    <xf numFmtId="0" fontId="10" fillId="0" borderId="0" xfId="0" applyFont="1" applyAlignment="1" applyProtection="1">
      <alignment vertical="center"/>
      <protection locked="0"/>
    </xf>
    <xf numFmtId="0" fontId="14" fillId="0" borderId="14" xfId="0" applyFont="1" applyBorder="1" applyAlignment="1">
      <alignment vertical="center"/>
    </xf>
    <xf numFmtId="0" fontId="14" fillId="0" borderId="15" xfId="0" applyFont="1" applyBorder="1" applyAlignment="1" applyProtection="1">
      <alignment vertical="center"/>
      <protection locked="0"/>
    </xf>
    <xf numFmtId="0" fontId="14" fillId="0" borderId="15" xfId="0" applyFont="1" applyBorder="1" applyAlignment="1">
      <alignment vertical="center"/>
    </xf>
    <xf numFmtId="0" fontId="0" fillId="0" borderId="0" xfId="0" applyAlignment="1" applyProtection="1">
      <alignment vertical="center"/>
      <protection locked="0"/>
    </xf>
    <xf numFmtId="0" fontId="23" fillId="0" borderId="0" xfId="0" applyFont="1" applyAlignment="1" applyProtection="1">
      <alignment vertical="top" wrapText="1"/>
      <protection locked="0"/>
    </xf>
    <xf numFmtId="0" fontId="24" fillId="0" borderId="0" xfId="0" applyFont="1" applyAlignment="1" applyProtection="1">
      <alignment/>
      <protection locked="0"/>
    </xf>
    <xf numFmtId="0" fontId="152" fillId="0" borderId="0" xfId="0" applyFont="1" applyAlignment="1" applyProtection="1">
      <alignment vertical="top" wrapText="1"/>
      <protection locked="0"/>
    </xf>
    <xf numFmtId="0" fontId="152" fillId="0" borderId="0" xfId="0" applyFont="1" applyAlignment="1">
      <alignment vertical="top" wrapText="1"/>
    </xf>
    <xf numFmtId="0" fontId="23" fillId="0" borderId="0" xfId="0" applyFont="1" applyAlignment="1">
      <alignment vertical="top" wrapText="1"/>
    </xf>
    <xf numFmtId="0" fontId="25" fillId="0" borderId="0" xfId="76" applyFont="1" applyAlignment="1">
      <alignment horizontal="center" vertical="center"/>
      <protection/>
    </xf>
    <xf numFmtId="0" fontId="26" fillId="0" borderId="0" xfId="0" applyFont="1" applyAlignment="1">
      <alignment vertical="center"/>
    </xf>
    <xf numFmtId="0" fontId="19" fillId="0" borderId="0" xfId="0" applyFont="1" applyAlignment="1">
      <alignment horizontal="left" vertical="center"/>
    </xf>
    <xf numFmtId="0" fontId="26" fillId="0" borderId="0" xfId="0" applyFont="1" applyAlignment="1">
      <alignment horizontal="left" vertical="center"/>
    </xf>
    <xf numFmtId="0" fontId="27" fillId="0" borderId="15" xfId="0" applyFont="1" applyBorder="1" applyAlignment="1">
      <alignment vertical="center"/>
    </xf>
    <xf numFmtId="0" fontId="28" fillId="0" borderId="15" xfId="0" applyFont="1" applyBorder="1" applyAlignment="1">
      <alignment vertical="center"/>
    </xf>
    <xf numFmtId="0" fontId="19" fillId="0" borderId="15" xfId="0" applyFont="1" applyBorder="1" applyAlignment="1">
      <alignment horizontal="center" vertical="center"/>
    </xf>
    <xf numFmtId="0" fontId="27" fillId="0" borderId="18" xfId="0" applyFont="1" applyBorder="1" applyAlignment="1">
      <alignment vertical="center"/>
    </xf>
    <xf numFmtId="0" fontId="28" fillId="0" borderId="18" xfId="0" applyFont="1" applyBorder="1" applyAlignment="1">
      <alignment vertical="center"/>
    </xf>
    <xf numFmtId="0" fontId="19" fillId="0" borderId="18" xfId="0" applyFont="1" applyBorder="1" applyAlignment="1">
      <alignment horizontal="center" vertical="center"/>
    </xf>
    <xf numFmtId="0" fontId="19" fillId="0" borderId="0" xfId="0" applyFont="1" applyAlignment="1">
      <alignment vertical="center"/>
    </xf>
    <xf numFmtId="0" fontId="10" fillId="0" borderId="0" xfId="76" applyFont="1">
      <alignment vertical="center"/>
      <protection/>
    </xf>
    <xf numFmtId="0" fontId="153" fillId="0" borderId="0" xfId="63" applyFont="1" applyProtection="1">
      <alignment vertical="center"/>
      <protection locked="0"/>
    </xf>
    <xf numFmtId="0" fontId="154" fillId="0" borderId="0" xfId="63" applyFont="1" applyProtection="1">
      <alignment vertical="center"/>
      <protection locked="0"/>
    </xf>
    <xf numFmtId="0" fontId="128" fillId="0" borderId="0" xfId="63">
      <alignment vertical="center"/>
      <protection/>
    </xf>
    <xf numFmtId="0" fontId="154" fillId="0" borderId="23" xfId="63" applyFont="1" applyBorder="1" applyProtection="1">
      <alignment vertical="center"/>
      <protection locked="0"/>
    </xf>
    <xf numFmtId="0" fontId="154" fillId="0" borderId="24" xfId="63" applyFont="1" applyBorder="1" applyProtection="1">
      <alignment vertical="center"/>
      <protection locked="0"/>
    </xf>
    <xf numFmtId="0" fontId="154" fillId="0" borderId="25" xfId="63" applyFont="1" applyBorder="1" applyProtection="1">
      <alignment vertical="center"/>
      <protection locked="0"/>
    </xf>
    <xf numFmtId="0" fontId="155" fillId="0" borderId="26" xfId="63" applyFont="1" applyBorder="1" applyProtection="1">
      <alignment vertical="center"/>
      <protection locked="0"/>
    </xf>
    <xf numFmtId="0" fontId="155" fillId="0" borderId="0" xfId="63" applyFont="1" applyProtection="1">
      <alignment vertical="center"/>
      <protection locked="0"/>
    </xf>
    <xf numFmtId="0" fontId="156" fillId="33" borderId="27" xfId="63" applyFont="1" applyFill="1" applyBorder="1" applyProtection="1">
      <alignment vertical="center"/>
      <protection locked="0"/>
    </xf>
    <xf numFmtId="0" fontId="155" fillId="0" borderId="28" xfId="63" applyFont="1" applyBorder="1" applyProtection="1">
      <alignment vertical="center"/>
      <protection locked="0"/>
    </xf>
    <xf numFmtId="0" fontId="157" fillId="0" borderId="27" xfId="63" applyFont="1" applyBorder="1" applyProtection="1">
      <alignment vertical="center"/>
      <protection locked="0"/>
    </xf>
    <xf numFmtId="0" fontId="158" fillId="0" borderId="27" xfId="63" applyFont="1" applyBorder="1" applyAlignment="1" applyProtection="1">
      <alignment horizontal="center" vertical="center"/>
      <protection locked="0"/>
    </xf>
    <xf numFmtId="0" fontId="158" fillId="0" borderId="27" xfId="63" applyFont="1" applyBorder="1" applyProtection="1">
      <alignment vertical="center"/>
      <protection locked="0"/>
    </xf>
    <xf numFmtId="0" fontId="157" fillId="0" borderId="27" xfId="63" applyFont="1" applyBorder="1" applyAlignment="1" applyProtection="1">
      <alignment horizontal="center" vertical="center"/>
      <protection locked="0"/>
    </xf>
    <xf numFmtId="185" fontId="158" fillId="0" borderId="27" xfId="63" applyNumberFormat="1" applyFont="1" applyBorder="1" applyAlignment="1" applyProtection="1">
      <alignment horizontal="center" vertical="center"/>
      <protection locked="0"/>
    </xf>
    <xf numFmtId="0" fontId="154" fillId="0" borderId="27" xfId="63" applyFont="1" applyBorder="1" applyProtection="1">
      <alignment vertical="center"/>
      <protection locked="0"/>
    </xf>
    <xf numFmtId="0" fontId="154" fillId="0" borderId="28" xfId="63" applyFont="1" applyBorder="1" applyProtection="1">
      <alignment vertical="center"/>
      <protection locked="0"/>
    </xf>
    <xf numFmtId="0" fontId="155" fillId="0" borderId="29" xfId="63" applyFont="1" applyBorder="1" applyProtection="1">
      <alignment vertical="center"/>
      <protection locked="0"/>
    </xf>
    <xf numFmtId="0" fontId="159" fillId="0" borderId="27" xfId="63" applyFont="1" applyBorder="1" applyProtection="1">
      <alignment vertical="center"/>
      <protection locked="0"/>
    </xf>
    <xf numFmtId="0" fontId="159" fillId="0" borderId="28" xfId="63" applyFont="1" applyBorder="1" applyProtection="1">
      <alignment vertical="center"/>
      <protection locked="0"/>
    </xf>
    <xf numFmtId="0" fontId="160" fillId="0" borderId="26" xfId="63" applyFont="1" applyBorder="1" applyProtection="1">
      <alignment vertical="center"/>
      <protection locked="0"/>
    </xf>
    <xf numFmtId="0" fontId="154" fillId="0" borderId="26" xfId="63" applyFont="1" applyBorder="1" applyProtection="1">
      <alignment vertical="center"/>
      <protection locked="0"/>
    </xf>
    <xf numFmtId="0" fontId="154" fillId="0" borderId="29" xfId="63" applyFont="1" applyBorder="1" applyProtection="1">
      <alignment vertical="center"/>
      <protection locked="0"/>
    </xf>
    <xf numFmtId="0" fontId="161" fillId="0" borderId="27" xfId="63" applyFont="1" applyBorder="1" applyProtection="1">
      <alignment vertical="center"/>
      <protection locked="0"/>
    </xf>
    <xf numFmtId="0" fontId="161" fillId="0" borderId="28" xfId="63" applyFont="1" applyBorder="1" applyProtection="1">
      <alignment vertical="center"/>
      <protection locked="0"/>
    </xf>
    <xf numFmtId="0" fontId="154" fillId="0" borderId="29" xfId="63" applyFont="1" applyBorder="1" applyAlignment="1" applyProtection="1">
      <alignment horizontal="left" vertical="center"/>
      <protection locked="0"/>
    </xf>
    <xf numFmtId="0" fontId="154" fillId="0" borderId="30" xfId="63" applyFont="1" applyBorder="1" applyAlignment="1" applyProtection="1">
      <alignment horizontal="left" vertical="center"/>
      <protection locked="0"/>
    </xf>
    <xf numFmtId="0" fontId="154" fillId="0" borderId="27" xfId="63" applyFont="1" applyBorder="1" applyAlignment="1" applyProtection="1">
      <alignment horizontal="left" vertical="center"/>
      <protection locked="0"/>
    </xf>
    <xf numFmtId="0" fontId="154" fillId="0" borderId="28" xfId="63" applyFont="1" applyBorder="1" applyAlignment="1" applyProtection="1">
      <alignment horizontal="left" vertical="center"/>
      <protection locked="0"/>
    </xf>
    <xf numFmtId="0" fontId="155" fillId="0" borderId="26" xfId="63" applyFont="1" applyBorder="1" applyAlignment="1" applyProtection="1">
      <alignment horizontal="left" vertical="center"/>
      <protection locked="0"/>
    </xf>
    <xf numFmtId="0" fontId="155" fillId="0" borderId="0" xfId="63" applyFont="1" applyAlignment="1" applyProtection="1">
      <alignment horizontal="left" vertical="center"/>
      <protection locked="0"/>
    </xf>
    <xf numFmtId="0" fontId="155" fillId="0" borderId="31" xfId="63" applyFont="1" applyBorder="1" applyProtection="1">
      <alignment vertical="center"/>
      <protection locked="0"/>
    </xf>
    <xf numFmtId="0" fontId="155" fillId="0" borderId="32" xfId="63" applyFont="1" applyBorder="1" applyProtection="1">
      <alignment vertical="center"/>
      <protection locked="0"/>
    </xf>
    <xf numFmtId="0" fontId="162" fillId="0" borderId="0" xfId="63" applyFont="1" applyProtection="1">
      <alignment vertical="center"/>
      <protection locked="0"/>
    </xf>
    <xf numFmtId="0" fontId="159" fillId="0" borderId="29" xfId="63" applyFont="1" applyBorder="1" applyProtection="1">
      <alignment vertical="center"/>
      <protection locked="0"/>
    </xf>
    <xf numFmtId="0" fontId="161" fillId="0" borderId="29" xfId="63" applyFont="1" applyBorder="1" applyAlignment="1" applyProtection="1">
      <alignment horizontal="center" vertical="center"/>
      <protection locked="0"/>
    </xf>
    <xf numFmtId="0" fontId="154" fillId="0" borderId="29" xfId="63" applyFont="1" applyBorder="1" applyAlignment="1" applyProtection="1">
      <alignment horizontal="center" vertical="center"/>
      <protection locked="0"/>
    </xf>
    <xf numFmtId="185" fontId="161" fillId="0" borderId="29" xfId="63" applyNumberFormat="1" applyFont="1" applyBorder="1" applyAlignment="1" applyProtection="1">
      <alignment horizontal="center" vertical="center"/>
      <protection locked="0"/>
    </xf>
    <xf numFmtId="0" fontId="155" fillId="0" borderId="29" xfId="63" applyFont="1" applyBorder="1" applyAlignment="1" applyProtection="1">
      <alignment horizontal="left" vertical="center"/>
      <protection locked="0"/>
    </xf>
    <xf numFmtId="0" fontId="155" fillId="0" borderId="29" xfId="63" applyFont="1" applyBorder="1" applyAlignment="1" applyProtection="1">
      <alignment horizontal="center" vertical="center"/>
      <protection locked="0"/>
    </xf>
    <xf numFmtId="0" fontId="155" fillId="0" borderId="27" xfId="63" applyFont="1" applyBorder="1" applyProtection="1">
      <alignment vertical="center"/>
      <protection locked="0"/>
    </xf>
    <xf numFmtId="0" fontId="161" fillId="0" borderId="27" xfId="63" applyFont="1" applyBorder="1" applyAlignment="1" applyProtection="1">
      <alignment horizontal="center" vertical="center"/>
      <protection locked="0"/>
    </xf>
    <xf numFmtId="0" fontId="154" fillId="0" borderId="27" xfId="63" applyFont="1" applyBorder="1" applyAlignment="1" applyProtection="1">
      <alignment horizontal="center" vertical="center"/>
      <protection locked="0"/>
    </xf>
    <xf numFmtId="185" fontId="161" fillId="0" borderId="27" xfId="63" applyNumberFormat="1" applyFont="1" applyBorder="1" applyAlignment="1" applyProtection="1">
      <alignment horizontal="center" vertical="center"/>
      <protection locked="0"/>
    </xf>
    <xf numFmtId="0" fontId="155" fillId="0" borderId="27" xfId="63" applyFont="1" applyBorder="1" applyAlignment="1" applyProtection="1">
      <alignment horizontal="center" vertical="center"/>
      <protection locked="0"/>
    </xf>
    <xf numFmtId="0" fontId="159" fillId="0" borderId="29" xfId="63" applyFont="1" applyBorder="1" applyAlignment="1" applyProtection="1">
      <alignment horizontal="center" vertical="center"/>
      <protection locked="0"/>
    </xf>
    <xf numFmtId="0" fontId="159" fillId="0" borderId="0" xfId="63" applyFont="1" applyProtection="1">
      <alignment vertical="center"/>
      <protection locked="0"/>
    </xf>
    <xf numFmtId="0" fontId="159" fillId="0" borderId="27" xfId="63" applyFont="1" applyBorder="1" applyAlignment="1" applyProtection="1">
      <alignment horizontal="center" vertical="center"/>
      <protection locked="0"/>
    </xf>
    <xf numFmtId="0" fontId="155" fillId="0" borderId="27" xfId="63" applyFont="1" applyBorder="1" applyAlignment="1" applyProtection="1">
      <alignment horizontal="left" vertical="center"/>
      <protection locked="0"/>
    </xf>
    <xf numFmtId="0" fontId="161" fillId="0" borderId="33" xfId="63" applyFont="1" applyBorder="1" applyProtection="1">
      <alignment vertical="center"/>
      <protection locked="0"/>
    </xf>
    <xf numFmtId="0" fontId="161" fillId="0" borderId="29" xfId="63" applyFont="1" applyBorder="1" applyProtection="1">
      <alignment vertical="center"/>
      <protection locked="0"/>
    </xf>
    <xf numFmtId="0" fontId="29" fillId="0" borderId="0" xfId="63" applyFont="1" applyProtection="1">
      <alignment vertical="center"/>
      <protection locked="0"/>
    </xf>
    <xf numFmtId="0" fontId="128" fillId="0" borderId="27" xfId="63" applyBorder="1">
      <alignment vertical="center"/>
      <protection/>
    </xf>
    <xf numFmtId="0" fontId="155" fillId="0" borderId="33" xfId="63" applyFont="1" applyBorder="1" applyAlignment="1" applyProtection="1">
      <alignment horizontal="left" vertical="center"/>
      <protection locked="0"/>
    </xf>
    <xf numFmtId="0" fontId="155" fillId="0" borderId="33" xfId="63" applyFont="1" applyBorder="1" applyProtection="1">
      <alignment vertical="center"/>
      <protection locked="0"/>
    </xf>
    <xf numFmtId="0" fontId="163" fillId="0" borderId="27" xfId="63" applyFont="1" applyBorder="1" applyProtection="1">
      <alignment vertical="center"/>
      <protection locked="0"/>
    </xf>
    <xf numFmtId="0" fontId="156" fillId="0" borderId="27" xfId="63" applyFont="1" applyBorder="1" applyAlignment="1" applyProtection="1">
      <alignment horizontal="center" vertical="center"/>
      <protection locked="0"/>
    </xf>
    <xf numFmtId="0" fontId="156" fillId="0" borderId="27" xfId="63" applyFont="1" applyBorder="1" applyAlignment="1" applyProtection="1">
      <alignment horizontal="left" vertical="center"/>
      <protection locked="0"/>
    </xf>
    <xf numFmtId="0" fontId="154" fillId="0" borderId="34" xfId="63" applyFont="1" applyBorder="1" applyProtection="1">
      <alignment vertical="center"/>
      <protection locked="0"/>
    </xf>
    <xf numFmtId="0" fontId="154" fillId="0" borderId="35" xfId="63" applyFont="1" applyBorder="1" applyProtection="1">
      <alignment vertical="center"/>
      <protection locked="0"/>
    </xf>
    <xf numFmtId="0" fontId="154" fillId="0" borderId="36" xfId="63" applyFont="1" applyBorder="1" applyProtection="1">
      <alignment vertical="center"/>
      <protection locked="0"/>
    </xf>
    <xf numFmtId="0" fontId="154" fillId="0" borderId="33" xfId="63" applyFont="1" applyBorder="1" applyProtection="1">
      <alignment vertical="center"/>
      <protection locked="0"/>
    </xf>
    <xf numFmtId="0" fontId="154" fillId="0" borderId="37" xfId="63" applyFont="1" applyBorder="1" applyProtection="1">
      <alignment vertical="center"/>
      <protection locked="0"/>
    </xf>
    <xf numFmtId="0" fontId="154" fillId="0" borderId="33" xfId="63" applyFont="1" applyBorder="1" applyAlignment="1" applyProtection="1">
      <alignment horizontal="right" vertical="center"/>
      <protection locked="0"/>
    </xf>
    <xf numFmtId="0" fontId="32" fillId="0" borderId="0" xfId="63" applyFont="1" applyProtection="1">
      <alignment vertical="center"/>
      <protection locked="0"/>
    </xf>
    <xf numFmtId="0" fontId="154" fillId="0" borderId="38" xfId="63" applyFont="1" applyBorder="1" applyProtection="1">
      <alignment vertical="center"/>
      <protection locked="0"/>
    </xf>
    <xf numFmtId="0" fontId="154" fillId="0" borderId="31" xfId="63" applyFont="1" applyBorder="1" applyProtection="1">
      <alignment vertical="center"/>
      <protection locked="0"/>
    </xf>
    <xf numFmtId="0" fontId="154" fillId="0" borderId="32" xfId="63" applyFont="1" applyBorder="1" applyProtection="1">
      <alignment vertical="center"/>
      <protection locked="0"/>
    </xf>
    <xf numFmtId="0" fontId="154" fillId="0" borderId="39" xfId="63" applyFont="1" applyBorder="1" applyProtection="1">
      <alignment vertical="center"/>
      <protection locked="0"/>
    </xf>
    <xf numFmtId="0" fontId="154" fillId="0" borderId="40" xfId="63" applyFont="1" applyBorder="1" applyProtection="1">
      <alignment vertical="center"/>
      <protection locked="0"/>
    </xf>
    <xf numFmtId="0" fontId="162" fillId="0" borderId="31" xfId="63" applyFont="1" applyBorder="1" applyProtection="1">
      <alignment vertical="center"/>
      <protection locked="0"/>
    </xf>
    <xf numFmtId="0" fontId="161" fillId="0" borderId="0" xfId="63" applyFont="1" applyProtection="1">
      <alignment vertical="center"/>
      <protection locked="0"/>
    </xf>
    <xf numFmtId="0" fontId="161" fillId="0" borderId="34" xfId="63" applyFont="1" applyBorder="1" applyProtection="1">
      <alignment vertical="center"/>
      <protection locked="0"/>
    </xf>
    <xf numFmtId="0" fontId="2" fillId="0" borderId="0" xfId="63" applyFont="1">
      <alignment vertical="center"/>
      <protection/>
    </xf>
    <xf numFmtId="0" fontId="33" fillId="0" borderId="0" xfId="63" applyFont="1">
      <alignment vertical="center"/>
      <protection/>
    </xf>
    <xf numFmtId="0" fontId="35" fillId="0" borderId="15" xfId="63" applyFont="1" applyBorder="1">
      <alignment vertical="center"/>
      <protection/>
    </xf>
    <xf numFmtId="0" fontId="23" fillId="0" borderId="15" xfId="63" applyFont="1" applyBorder="1">
      <alignment vertical="center"/>
      <protection/>
    </xf>
    <xf numFmtId="0" fontId="2" fillId="0" borderId="15" xfId="63" applyFont="1" applyBorder="1">
      <alignment vertical="center"/>
      <protection/>
    </xf>
    <xf numFmtId="0" fontId="164" fillId="0" borderId="0" xfId="63" applyFont="1">
      <alignment vertical="center"/>
      <protection/>
    </xf>
    <xf numFmtId="0" fontId="164" fillId="0" borderId="23" xfId="63" applyFont="1" applyBorder="1">
      <alignment vertical="center"/>
      <protection/>
    </xf>
    <xf numFmtId="0" fontId="164" fillId="0" borderId="24" xfId="63" applyFont="1" applyBorder="1">
      <alignment vertical="center"/>
      <protection/>
    </xf>
    <xf numFmtId="0" fontId="164" fillId="0" borderId="25" xfId="63" applyFont="1" applyBorder="1">
      <alignment vertical="center"/>
      <protection/>
    </xf>
    <xf numFmtId="0" fontId="2" fillId="0" borderId="26" xfId="63" applyFont="1" applyBorder="1">
      <alignment vertical="center"/>
      <protection/>
    </xf>
    <xf numFmtId="0" fontId="2" fillId="0" borderId="27" xfId="63" applyFont="1" applyBorder="1">
      <alignment vertical="center"/>
      <protection/>
    </xf>
    <xf numFmtId="0" fontId="2" fillId="0" borderId="27" xfId="63" applyFont="1" applyBorder="1" applyAlignment="1">
      <alignment vertical="center" shrinkToFit="1"/>
      <protection/>
    </xf>
    <xf numFmtId="0" fontId="2" fillId="0" borderId="34" xfId="63" applyFont="1" applyBorder="1">
      <alignment vertical="center"/>
      <protection/>
    </xf>
    <xf numFmtId="0" fontId="164" fillId="0" borderId="26" xfId="63" applyFont="1" applyBorder="1">
      <alignment vertical="center"/>
      <protection/>
    </xf>
    <xf numFmtId="0" fontId="164" fillId="0" borderId="34" xfId="63" applyFont="1" applyBorder="1">
      <alignment vertical="center"/>
      <protection/>
    </xf>
    <xf numFmtId="0" fontId="165" fillId="0" borderId="0" xfId="63" applyFont="1" applyAlignment="1">
      <alignment horizontal="right" vertical="center"/>
      <protection/>
    </xf>
    <xf numFmtId="0" fontId="164" fillId="0" borderId="33" xfId="63" applyFont="1" applyBorder="1">
      <alignment vertical="center"/>
      <protection/>
    </xf>
    <xf numFmtId="0" fontId="165" fillId="0" borderId="27" xfId="63" applyFont="1" applyBorder="1" applyAlignment="1">
      <alignment horizontal="right" vertical="center"/>
      <protection/>
    </xf>
    <xf numFmtId="0" fontId="35" fillId="0" borderId="27" xfId="63" applyFont="1" applyBorder="1" applyAlignment="1">
      <alignment vertical="center" shrinkToFit="1"/>
      <protection/>
    </xf>
    <xf numFmtId="0" fontId="35" fillId="0" borderId="27" xfId="63" applyFont="1" applyBorder="1">
      <alignment vertical="center"/>
      <protection/>
    </xf>
    <xf numFmtId="0" fontId="166" fillId="0" borderId="0" xfId="63" applyFont="1">
      <alignment vertical="center"/>
      <protection/>
    </xf>
    <xf numFmtId="0" fontId="2" fillId="0" borderId="0" xfId="63" applyFont="1" applyAlignment="1">
      <alignment vertical="center" shrinkToFit="1"/>
      <protection/>
    </xf>
    <xf numFmtId="0" fontId="166" fillId="0" borderId="27" xfId="63" applyFont="1" applyBorder="1">
      <alignment vertical="center"/>
      <protection/>
    </xf>
    <xf numFmtId="0" fontId="164" fillId="0" borderId="38" xfId="63" applyFont="1" applyBorder="1">
      <alignment vertical="center"/>
      <protection/>
    </xf>
    <xf numFmtId="0" fontId="164" fillId="0" borderId="31" xfId="63" applyFont="1" applyBorder="1">
      <alignment vertical="center"/>
      <protection/>
    </xf>
    <xf numFmtId="0" fontId="164" fillId="0" borderId="32" xfId="63" applyFont="1" applyBorder="1">
      <alignment vertical="center"/>
      <protection/>
    </xf>
    <xf numFmtId="0" fontId="167" fillId="0" borderId="0" xfId="63" applyFont="1">
      <alignment vertical="center"/>
      <protection/>
    </xf>
    <xf numFmtId="0" fontId="168" fillId="0" borderId="0" xfId="63" applyFont="1">
      <alignment vertical="center"/>
      <protection/>
    </xf>
    <xf numFmtId="0" fontId="165" fillId="0" borderId="0" xfId="63" applyFont="1">
      <alignment vertical="center"/>
      <protection/>
    </xf>
    <xf numFmtId="0" fontId="169" fillId="0" borderId="0" xfId="63" applyFont="1">
      <alignment vertical="center"/>
      <protection/>
    </xf>
    <xf numFmtId="0" fontId="167" fillId="0" borderId="0" xfId="63" applyFont="1" applyAlignment="1">
      <alignment vertical="center" wrapText="1"/>
      <protection/>
    </xf>
    <xf numFmtId="0" fontId="170" fillId="0" borderId="0" xfId="63" applyFont="1">
      <alignment vertical="center"/>
      <protection/>
    </xf>
    <xf numFmtId="0" fontId="170" fillId="0" borderId="41" xfId="63" applyFont="1" applyBorder="1">
      <alignment vertical="center"/>
      <protection/>
    </xf>
    <xf numFmtId="0" fontId="170" fillId="0" borderId="0" xfId="63" applyFont="1" applyAlignment="1">
      <alignment vertical="center" wrapText="1"/>
      <protection/>
    </xf>
    <xf numFmtId="0" fontId="170" fillId="0" borderId="41" xfId="63" applyFont="1" applyBorder="1" applyAlignment="1">
      <alignment horizontal="right" vertical="center"/>
      <protection/>
    </xf>
    <xf numFmtId="0" fontId="170" fillId="0" borderId="41" xfId="63" applyFont="1" applyBorder="1" applyAlignment="1">
      <alignment horizontal="center" vertical="center"/>
      <protection/>
    </xf>
    <xf numFmtId="0" fontId="171" fillId="0" borderId="0" xfId="63" applyFont="1">
      <alignment vertical="center"/>
      <protection/>
    </xf>
    <xf numFmtId="0" fontId="165" fillId="0" borderId="27" xfId="63" applyFont="1" applyBorder="1">
      <alignment vertical="center"/>
      <protection/>
    </xf>
    <xf numFmtId="0" fontId="166" fillId="0" borderId="27" xfId="63" applyFont="1" applyBorder="1" applyAlignment="1">
      <alignment vertical="center" shrinkToFit="1"/>
      <protection/>
    </xf>
    <xf numFmtId="0" fontId="172" fillId="0" borderId="27" xfId="63" applyFont="1" applyBorder="1">
      <alignment vertical="center"/>
      <protection/>
    </xf>
    <xf numFmtId="0" fontId="38" fillId="0" borderId="0" xfId="64" applyFont="1" applyAlignment="1">
      <alignment horizontal="center" vertical="center"/>
      <protection/>
    </xf>
    <xf numFmtId="0" fontId="0" fillId="0" borderId="0" xfId="64" applyAlignment="1">
      <alignment vertical="center"/>
      <protection/>
    </xf>
    <xf numFmtId="0" fontId="0" fillId="0" borderId="0" xfId="64" applyAlignment="1">
      <alignment horizontal="right" vertical="center"/>
      <protection/>
    </xf>
    <xf numFmtId="0" fontId="0" fillId="0" borderId="0" xfId="64" applyAlignment="1">
      <alignment horizontal="center" vertical="center"/>
      <protection/>
    </xf>
    <xf numFmtId="0" fontId="1" fillId="0" borderId="0" xfId="64" applyFont="1" applyAlignment="1">
      <alignment horizontal="left" vertical="center"/>
      <protection/>
    </xf>
    <xf numFmtId="0" fontId="0" fillId="0" borderId="15" xfId="64" applyBorder="1" applyAlignment="1">
      <alignment horizontal="center" vertical="center"/>
      <protection/>
    </xf>
    <xf numFmtId="0" fontId="0" fillId="0" borderId="0" xfId="64" applyAlignment="1">
      <alignment horizontal="left" vertical="center"/>
      <protection/>
    </xf>
    <xf numFmtId="0" fontId="1" fillId="0" borderId="0" xfId="64" applyFont="1" applyAlignment="1">
      <alignment vertical="center"/>
      <protection/>
    </xf>
    <xf numFmtId="0" fontId="0" fillId="0" borderId="42" xfId="64" applyBorder="1" applyAlignment="1">
      <alignment horizontal="right" vertical="center"/>
      <protection/>
    </xf>
    <xf numFmtId="0" fontId="0" fillId="0" borderId="11" xfId="64" applyBorder="1" applyAlignment="1">
      <alignment horizontal="right" vertical="center"/>
      <protection/>
    </xf>
    <xf numFmtId="0" fontId="0" fillId="0" borderId="12" xfId="64" applyBorder="1" applyAlignment="1">
      <alignment horizontal="right" vertical="center"/>
      <protection/>
    </xf>
    <xf numFmtId="0" fontId="23" fillId="0" borderId="0" xfId="64" applyFont="1" applyAlignment="1">
      <alignment horizontal="center" vertical="center" wrapText="1"/>
      <protection/>
    </xf>
    <xf numFmtId="0" fontId="23" fillId="0" borderId="0" xfId="64" applyFont="1" applyAlignment="1">
      <alignment horizontal="center" vertical="center"/>
      <protection/>
    </xf>
    <xf numFmtId="0" fontId="0" fillId="0" borderId="43" xfId="64" applyBorder="1" applyAlignment="1">
      <alignment horizontal="center" vertical="center"/>
      <protection/>
    </xf>
    <xf numFmtId="0" fontId="0" fillId="0" borderId="44" xfId="64" applyBorder="1" applyAlignment="1">
      <alignment horizontal="right" vertical="center"/>
      <protection/>
    </xf>
    <xf numFmtId="0" fontId="0" fillId="0" borderId="45" xfId="64" applyBorder="1" applyAlignment="1">
      <alignment horizontal="right" vertical="center"/>
      <protection/>
    </xf>
    <xf numFmtId="0" fontId="0" fillId="0" borderId="46" xfId="64" applyBorder="1" applyAlignment="1">
      <alignment horizontal="right" vertical="center"/>
      <protection/>
    </xf>
    <xf numFmtId="0" fontId="0" fillId="0" borderId="22" xfId="64" applyBorder="1" applyAlignment="1">
      <alignment horizontal="center" vertical="center"/>
      <protection/>
    </xf>
    <xf numFmtId="0" fontId="0" fillId="0" borderId="16" xfId="64" applyBorder="1" applyAlignment="1">
      <alignment horizontal="right" vertical="center"/>
      <protection/>
    </xf>
    <xf numFmtId="0" fontId="0" fillId="0" borderId="47" xfId="64" applyBorder="1" applyAlignment="1">
      <alignment horizontal="right" vertical="center"/>
      <protection/>
    </xf>
    <xf numFmtId="0" fontId="0" fillId="0" borderId="15" xfId="64" applyBorder="1" applyAlignment="1">
      <alignment horizontal="right" vertical="center"/>
      <protection/>
    </xf>
    <xf numFmtId="0" fontId="0" fillId="0" borderId="17" xfId="64" applyBorder="1" applyAlignment="1">
      <alignment horizontal="right" vertical="center"/>
      <protection/>
    </xf>
    <xf numFmtId="187" fontId="0" fillId="0" borderId="0" xfId="43" applyNumberFormat="1" applyFont="1" applyBorder="1" applyAlignment="1">
      <alignment horizontal="right" vertical="center"/>
    </xf>
    <xf numFmtId="0" fontId="0" fillId="0" borderId="48" xfId="64" applyBorder="1" applyAlignment="1">
      <alignment horizontal="right" vertical="center"/>
      <protection/>
    </xf>
    <xf numFmtId="0" fontId="0" fillId="0" borderId="48" xfId="64" applyBorder="1" applyAlignment="1">
      <alignment vertical="center"/>
      <protection/>
    </xf>
    <xf numFmtId="0" fontId="0" fillId="0" borderId="49" xfId="64" applyBorder="1" applyAlignment="1">
      <alignment vertical="center"/>
      <protection/>
    </xf>
    <xf numFmtId="0" fontId="0" fillId="0" borderId="22" xfId="64" applyBorder="1" applyAlignment="1">
      <alignment horizontal="right" vertical="center"/>
      <protection/>
    </xf>
    <xf numFmtId="0" fontId="0" fillId="0" borderId="44" xfId="64" applyBorder="1" applyAlignment="1">
      <alignment vertical="center"/>
      <protection/>
    </xf>
    <xf numFmtId="0" fontId="0" fillId="0" borderId="43" xfId="64" applyBorder="1" applyAlignment="1">
      <alignment vertical="center"/>
      <protection/>
    </xf>
    <xf numFmtId="0" fontId="0" fillId="0" borderId="46" xfId="64" applyBorder="1" applyAlignment="1">
      <alignment vertical="center"/>
      <protection/>
    </xf>
    <xf numFmtId="0" fontId="0" fillId="0" borderId="50" xfId="64" applyBorder="1" applyAlignment="1">
      <alignment vertical="center"/>
      <protection/>
    </xf>
    <xf numFmtId="0" fontId="0" fillId="0" borderId="51" xfId="64" applyBorder="1" applyAlignment="1">
      <alignment vertical="center"/>
      <protection/>
    </xf>
    <xf numFmtId="0" fontId="0" fillId="0" borderId="52" xfId="64" applyBorder="1" applyAlignment="1">
      <alignment vertical="center"/>
      <protection/>
    </xf>
    <xf numFmtId="0" fontId="0" fillId="0" borderId="53" xfId="64" applyBorder="1" applyAlignment="1">
      <alignment vertical="center"/>
      <protection/>
    </xf>
    <xf numFmtId="0" fontId="0" fillId="0" borderId="54" xfId="64" applyBorder="1" applyAlignment="1">
      <alignment vertical="center"/>
      <protection/>
    </xf>
    <xf numFmtId="0" fontId="0" fillId="0" borderId="55" xfId="64" applyBorder="1" applyAlignment="1">
      <alignment vertical="center"/>
      <protection/>
    </xf>
    <xf numFmtId="0" fontId="0" fillId="0" borderId="56" xfId="64" applyBorder="1" applyAlignment="1">
      <alignment vertical="center"/>
      <protection/>
    </xf>
    <xf numFmtId="0" fontId="0" fillId="0" borderId="57" xfId="64" applyBorder="1" applyAlignment="1">
      <alignment vertical="center"/>
      <protection/>
    </xf>
    <xf numFmtId="0" fontId="0" fillId="0" borderId="58" xfId="64" applyBorder="1" applyAlignment="1">
      <alignment vertical="center"/>
      <protection/>
    </xf>
    <xf numFmtId="0" fontId="0" fillId="0" borderId="18" xfId="64" applyBorder="1" applyAlignment="1">
      <alignment vertical="center"/>
      <protection/>
    </xf>
    <xf numFmtId="0" fontId="0" fillId="0" borderId="59" xfId="64" applyBorder="1" applyAlignment="1">
      <alignment vertical="center"/>
      <protection/>
    </xf>
    <xf numFmtId="0" fontId="0" fillId="0" borderId="60" xfId="64" applyBorder="1" applyAlignment="1">
      <alignment vertical="center"/>
      <protection/>
    </xf>
    <xf numFmtId="0" fontId="0" fillId="0" borderId="61" xfId="64" applyBorder="1" applyAlignment="1">
      <alignment vertical="center"/>
      <protection/>
    </xf>
    <xf numFmtId="0" fontId="0" fillId="0" borderId="0" xfId="64">
      <alignment/>
      <protection/>
    </xf>
    <xf numFmtId="0" fontId="0" fillId="0" borderId="0" xfId="66" applyAlignment="1">
      <alignment horizontal="left" vertical="center"/>
      <protection/>
    </xf>
    <xf numFmtId="0" fontId="14" fillId="0" borderId="0" xfId="66" applyFont="1" applyAlignment="1">
      <alignment horizontal="left" vertical="center"/>
      <protection/>
    </xf>
    <xf numFmtId="0" fontId="0" fillId="0" borderId="0" xfId="66" applyAlignment="1">
      <alignment horizontal="center" vertical="center"/>
      <protection/>
    </xf>
    <xf numFmtId="0" fontId="42" fillId="0" borderId="10" xfId="66" applyFont="1" applyBorder="1" applyAlignment="1">
      <alignment horizontal="left" vertical="center"/>
      <protection/>
    </xf>
    <xf numFmtId="0" fontId="42" fillId="0" borderId="11" xfId="66" applyFont="1" applyBorder="1" applyAlignment="1">
      <alignment horizontal="left" vertical="center"/>
      <protection/>
    </xf>
    <xf numFmtId="0" fontId="14" fillId="0" borderId="10" xfId="66" applyFont="1" applyBorder="1" applyAlignment="1">
      <alignment horizontal="left" vertical="center"/>
      <protection/>
    </xf>
    <xf numFmtId="0" fontId="14" fillId="0" borderId="11" xfId="66" applyFont="1" applyBorder="1" applyAlignment="1">
      <alignment horizontal="left" vertical="center"/>
      <protection/>
    </xf>
    <xf numFmtId="0" fontId="14" fillId="0" borderId="12" xfId="66" applyFont="1" applyBorder="1" applyAlignment="1">
      <alignment horizontal="left" vertical="center"/>
      <protection/>
    </xf>
    <xf numFmtId="0" fontId="42" fillId="0" borderId="13" xfId="66" applyFont="1" applyBorder="1" applyAlignment="1">
      <alignment horizontal="left" vertical="center"/>
      <protection/>
    </xf>
    <xf numFmtId="0" fontId="42" fillId="0" borderId="0" xfId="66" applyFont="1" applyAlignment="1">
      <alignment horizontal="left" vertical="center"/>
      <protection/>
    </xf>
    <xf numFmtId="0" fontId="14" fillId="0" borderId="16" xfId="66" applyFont="1" applyBorder="1" applyAlignment="1">
      <alignment horizontal="left" vertical="center"/>
      <protection/>
    </xf>
    <xf numFmtId="0" fontId="14" fillId="0" borderId="15" xfId="66" applyFont="1" applyBorder="1" applyAlignment="1">
      <alignment horizontal="left" vertical="center"/>
      <protection/>
    </xf>
    <xf numFmtId="0" fontId="14" fillId="0" borderId="17" xfId="66" applyFont="1" applyBorder="1" applyAlignment="1">
      <alignment horizontal="left" vertical="center"/>
      <protection/>
    </xf>
    <xf numFmtId="0" fontId="43" fillId="0" borderId="13" xfId="66" applyFont="1" applyBorder="1" applyAlignment="1">
      <alignment horizontal="left" vertical="center"/>
      <protection/>
    </xf>
    <xf numFmtId="0" fontId="43" fillId="0" borderId="0" xfId="66" applyFont="1" applyAlignment="1">
      <alignment horizontal="left" vertical="center"/>
      <protection/>
    </xf>
    <xf numFmtId="0" fontId="14" fillId="0" borderId="62" xfId="66" applyFont="1" applyBorder="1" applyAlignment="1">
      <alignment horizontal="left"/>
      <protection/>
    </xf>
    <xf numFmtId="0" fontId="14" fillId="0" borderId="27" xfId="66" applyFont="1" applyBorder="1" applyAlignment="1">
      <alignment horizontal="left" vertical="center"/>
      <protection/>
    </xf>
    <xf numFmtId="0" fontId="14" fillId="0" borderId="63" xfId="66" applyFont="1" applyBorder="1" applyAlignment="1">
      <alignment horizontal="left" vertical="center"/>
      <protection/>
    </xf>
    <xf numFmtId="0" fontId="44" fillId="0" borderId="0" xfId="66" applyFont="1" applyAlignment="1">
      <alignment horizontal="left" vertical="center"/>
      <protection/>
    </xf>
    <xf numFmtId="0" fontId="14" fillId="0" borderId="13" xfId="66" applyFont="1" applyBorder="1" applyAlignment="1">
      <alignment horizontal="left" vertical="center"/>
      <protection/>
    </xf>
    <xf numFmtId="0" fontId="14" fillId="0" borderId="14" xfId="66" applyFont="1" applyBorder="1" applyAlignment="1">
      <alignment horizontal="left" vertical="center"/>
      <protection/>
    </xf>
    <xf numFmtId="0" fontId="14" fillId="0" borderId="0" xfId="66" applyFont="1" applyAlignment="1">
      <alignment horizontal="center" vertical="center"/>
      <protection/>
    </xf>
    <xf numFmtId="0" fontId="14" fillId="0" borderId="64" xfId="66" applyFont="1" applyBorder="1" applyAlignment="1">
      <alignment horizontal="left" vertical="center"/>
      <protection/>
    </xf>
    <xf numFmtId="0" fontId="14" fillId="0" borderId="33" xfId="66" applyFont="1" applyBorder="1" applyAlignment="1">
      <alignment horizontal="left" vertical="center"/>
      <protection/>
    </xf>
    <xf numFmtId="0" fontId="14" fillId="0" borderId="65" xfId="66" applyFont="1" applyBorder="1" applyAlignment="1">
      <alignment horizontal="left" vertical="center"/>
      <protection/>
    </xf>
    <xf numFmtId="189" fontId="43" fillId="0" borderId="0" xfId="66" applyNumberFormat="1" applyFont="1" applyAlignment="1">
      <alignment horizontal="left" vertical="center"/>
      <protection/>
    </xf>
    <xf numFmtId="0" fontId="14" fillId="0" borderId="64" xfId="66" applyFont="1" applyBorder="1" applyAlignment="1">
      <alignment horizontal="left"/>
      <protection/>
    </xf>
    <xf numFmtId="0" fontId="14" fillId="0" borderId="66" xfId="66" applyFont="1" applyBorder="1" applyAlignment="1">
      <alignment horizontal="left" vertical="center"/>
      <protection/>
    </xf>
    <xf numFmtId="0" fontId="14" fillId="0" borderId="29" xfId="66" applyFont="1" applyBorder="1" applyAlignment="1">
      <alignment horizontal="left" vertical="center"/>
      <protection/>
    </xf>
    <xf numFmtId="0" fontId="14" fillId="0" borderId="67" xfId="66" applyFont="1" applyBorder="1" applyAlignment="1">
      <alignment horizontal="left" vertical="center"/>
      <protection/>
    </xf>
    <xf numFmtId="0" fontId="43" fillId="0" borderId="16" xfId="66" applyFont="1" applyBorder="1" applyAlignment="1">
      <alignment horizontal="left" vertical="center"/>
      <protection/>
    </xf>
    <xf numFmtId="0" fontId="43" fillId="0" borderId="15" xfId="66" applyFont="1" applyBorder="1" applyAlignment="1">
      <alignment horizontal="left" vertical="center"/>
      <protection/>
    </xf>
    <xf numFmtId="0" fontId="14" fillId="0" borderId="16" xfId="0" applyFont="1" applyBorder="1" applyAlignment="1" applyProtection="1">
      <alignment vertical="center"/>
      <protection locked="0"/>
    </xf>
    <xf numFmtId="0" fontId="14" fillId="0" borderId="17" xfId="0" applyFont="1" applyBorder="1" applyAlignment="1">
      <alignment vertical="center"/>
    </xf>
    <xf numFmtId="0" fontId="6" fillId="0" borderId="0" xfId="76" applyFont="1" applyAlignment="1">
      <alignment horizontal="left" vertical="center"/>
      <protection/>
    </xf>
    <xf numFmtId="0" fontId="1" fillId="0" borderId="0" xfId="76" applyFont="1" applyAlignment="1">
      <alignment horizontal="right" vertical="center"/>
      <protection/>
    </xf>
    <xf numFmtId="0" fontId="46" fillId="0" borderId="0" xfId="76" applyFont="1">
      <alignment vertical="center"/>
      <protection/>
    </xf>
    <xf numFmtId="0" fontId="5" fillId="0" borderId="23" xfId="76" applyFont="1" applyBorder="1">
      <alignment vertical="center"/>
      <protection/>
    </xf>
    <xf numFmtId="0" fontId="5" fillId="0" borderId="24" xfId="76" applyFont="1" applyBorder="1">
      <alignment vertical="center"/>
      <protection/>
    </xf>
    <xf numFmtId="0" fontId="5" fillId="0" borderId="68" xfId="76" applyFont="1" applyBorder="1">
      <alignment vertical="center"/>
      <protection/>
    </xf>
    <xf numFmtId="0" fontId="5" fillId="0" borderId="26" xfId="76" applyFont="1" applyBorder="1">
      <alignment vertical="center"/>
      <protection/>
    </xf>
    <xf numFmtId="0" fontId="5" fillId="0" borderId="69" xfId="76" applyFont="1" applyBorder="1" applyAlignment="1">
      <alignment vertical="center" textRotation="255"/>
      <protection/>
    </xf>
    <xf numFmtId="0" fontId="5" fillId="0" borderId="70" xfId="76" applyFont="1" applyBorder="1">
      <alignment vertical="center"/>
      <protection/>
    </xf>
    <xf numFmtId="0" fontId="17" fillId="0" borderId="0" xfId="76" applyFont="1">
      <alignment vertical="center"/>
      <protection/>
    </xf>
    <xf numFmtId="0" fontId="17" fillId="0" borderId="0" xfId="76" applyFont="1" applyAlignment="1">
      <alignment vertical="center" textRotation="255"/>
      <protection/>
    </xf>
    <xf numFmtId="0" fontId="5" fillId="0" borderId="71" xfId="76" applyFont="1" applyBorder="1">
      <alignment vertical="center"/>
      <protection/>
    </xf>
    <xf numFmtId="0" fontId="5" fillId="0" borderId="10" xfId="76" applyFont="1" applyBorder="1">
      <alignment vertical="center"/>
      <protection/>
    </xf>
    <xf numFmtId="0" fontId="5" fillId="0" borderId="72" xfId="76" applyFont="1" applyBorder="1">
      <alignment vertical="center"/>
      <protection/>
    </xf>
    <xf numFmtId="0" fontId="5" fillId="0" borderId="34" xfId="76" applyFont="1" applyBorder="1">
      <alignment vertical="center"/>
      <protection/>
    </xf>
    <xf numFmtId="0" fontId="5" fillId="0" borderId="38" xfId="76" applyFont="1" applyBorder="1">
      <alignment vertical="center"/>
      <protection/>
    </xf>
    <xf numFmtId="0" fontId="5" fillId="0" borderId="31" xfId="76" applyFont="1" applyBorder="1">
      <alignment vertical="center"/>
      <protection/>
    </xf>
    <xf numFmtId="0" fontId="5" fillId="0" borderId="73" xfId="76" applyFont="1" applyBorder="1">
      <alignment vertical="center"/>
      <protection/>
    </xf>
    <xf numFmtId="0" fontId="5" fillId="0" borderId="32" xfId="76" applyFont="1" applyBorder="1">
      <alignment vertical="center"/>
      <protection/>
    </xf>
    <xf numFmtId="0" fontId="14" fillId="0" borderId="0" xfId="73" applyFont="1">
      <alignment/>
      <protection/>
    </xf>
    <xf numFmtId="0" fontId="149" fillId="0" borderId="0" xfId="73" applyFont="1">
      <alignment/>
      <protection/>
    </xf>
    <xf numFmtId="0" fontId="173" fillId="0" borderId="0" xfId="73" applyFont="1" applyAlignment="1">
      <alignment horizontal="right"/>
      <protection/>
    </xf>
    <xf numFmtId="0" fontId="14" fillId="0" borderId="0" xfId="73" applyFont="1" applyAlignment="1" applyProtection="1">
      <alignment vertical="center"/>
      <protection locked="0"/>
    </xf>
    <xf numFmtId="0" fontId="14" fillId="0" borderId="0" xfId="73" applyFont="1" applyAlignment="1">
      <alignment vertical="center"/>
      <protection/>
    </xf>
    <xf numFmtId="0" fontId="14" fillId="0" borderId="0" xfId="73" applyFont="1" applyAlignment="1">
      <alignment horizontal="right" vertical="center"/>
      <protection/>
    </xf>
    <xf numFmtId="0" fontId="48" fillId="0" borderId="0" xfId="0" applyFont="1" applyAlignment="1">
      <alignment vertical="center"/>
    </xf>
    <xf numFmtId="0" fontId="4" fillId="0" borderId="0" xfId="73" applyFont="1">
      <alignment/>
      <protection/>
    </xf>
    <xf numFmtId="0" fontId="174" fillId="0" borderId="0" xfId="0" applyFont="1" applyAlignment="1">
      <alignment vertical="center"/>
    </xf>
    <xf numFmtId="0" fontId="174" fillId="0" borderId="0" xfId="73" applyFont="1">
      <alignment/>
      <protection/>
    </xf>
    <xf numFmtId="0" fontId="175" fillId="0" borderId="0" xfId="73" applyFont="1">
      <alignment/>
      <protection/>
    </xf>
    <xf numFmtId="0" fontId="15" fillId="0" borderId="11" xfId="73" applyFont="1" applyBorder="1" applyAlignment="1" applyProtection="1">
      <alignment horizontal="right" vertical="top"/>
      <protection locked="0"/>
    </xf>
    <xf numFmtId="0" fontId="14" fillId="0" borderId="0" xfId="73" applyFont="1" applyAlignment="1" applyProtection="1">
      <alignment horizontal="center" vertical="center"/>
      <protection locked="0"/>
    </xf>
    <xf numFmtId="0" fontId="14" fillId="0" borderId="15" xfId="73" applyFont="1" applyBorder="1" applyAlignment="1">
      <alignment vertical="center"/>
      <protection/>
    </xf>
    <xf numFmtId="0" fontId="14" fillId="0" borderId="18" xfId="73" applyFont="1" applyBorder="1" applyAlignment="1">
      <alignment horizontal="center" vertical="center"/>
      <protection/>
    </xf>
    <xf numFmtId="0" fontId="14" fillId="0" borderId="0" xfId="73" applyFont="1" applyAlignment="1">
      <alignment horizontal="right"/>
      <protection/>
    </xf>
    <xf numFmtId="0" fontId="14" fillId="0" borderId="0" xfId="73" applyFont="1" applyProtection="1">
      <alignment/>
      <protection locked="0"/>
    </xf>
    <xf numFmtId="0" fontId="176" fillId="0" borderId="0" xfId="73" applyFont="1">
      <alignment/>
      <protection/>
    </xf>
    <xf numFmtId="0" fontId="50" fillId="0" borderId="0" xfId="73" applyFont="1">
      <alignment/>
      <protection/>
    </xf>
    <xf numFmtId="0" fontId="49" fillId="0" borderId="74" xfId="0" applyFont="1" applyBorder="1" applyAlignment="1">
      <alignment horizontal="center" vertical="center" wrapText="1"/>
    </xf>
    <xf numFmtId="0" fontId="49" fillId="0" borderId="75" xfId="0" applyFont="1" applyBorder="1" applyAlignment="1">
      <alignment horizontal="center" wrapText="1"/>
    </xf>
    <xf numFmtId="0" fontId="49" fillId="0" borderId="76" xfId="0" applyFont="1" applyBorder="1" applyAlignment="1">
      <alignment horizontal="center" vertical="center" wrapText="1"/>
    </xf>
    <xf numFmtId="0" fontId="0" fillId="13" borderId="0" xfId="0" applyFill="1" applyAlignment="1">
      <alignment vertical="center"/>
    </xf>
    <xf numFmtId="0" fontId="0" fillId="12" borderId="0" xfId="0" applyFill="1" applyAlignment="1">
      <alignment vertical="center"/>
    </xf>
    <xf numFmtId="0" fontId="0" fillId="0" borderId="0" xfId="0" applyFill="1" applyAlignment="1">
      <alignment vertical="center"/>
    </xf>
    <xf numFmtId="0" fontId="0" fillId="11" borderId="0" xfId="0" applyFill="1" applyAlignment="1">
      <alignment vertical="center"/>
    </xf>
    <xf numFmtId="56" fontId="0" fillId="0" borderId="0" xfId="0" applyNumberFormat="1" applyAlignment="1" quotePrefix="1">
      <alignment horizontal="right" vertical="center"/>
    </xf>
    <xf numFmtId="0" fontId="0" fillId="0" borderId="0" xfId="0" applyAlignment="1">
      <alignment horizontal="right" vertical="center"/>
    </xf>
    <xf numFmtId="192" fontId="0" fillId="0" borderId="0" xfId="0" applyNumberFormat="1" applyAlignment="1">
      <alignment vertical="center"/>
    </xf>
    <xf numFmtId="0" fontId="19" fillId="0" borderId="0" xfId="67" applyFont="1" applyProtection="1">
      <alignment/>
      <protection locked="0"/>
    </xf>
    <xf numFmtId="0" fontId="14" fillId="0" borderId="0" xfId="67" applyFont="1" applyProtection="1">
      <alignment/>
      <protection locked="0"/>
    </xf>
    <xf numFmtId="0" fontId="0" fillId="0" borderId="0" xfId="67" applyProtection="1">
      <alignment/>
      <protection locked="0"/>
    </xf>
    <xf numFmtId="0" fontId="0" fillId="0" borderId="0" xfId="67">
      <alignment/>
      <protection/>
    </xf>
    <xf numFmtId="0" fontId="5" fillId="0" borderId="0" xfId="67" applyFont="1" applyProtection="1">
      <alignment/>
      <protection locked="0"/>
    </xf>
    <xf numFmtId="0" fontId="1" fillId="0" borderId="0" xfId="67" applyFont="1" applyProtection="1">
      <alignment/>
      <protection locked="0"/>
    </xf>
    <xf numFmtId="0" fontId="1" fillId="0" borderId="0" xfId="67" applyFont="1">
      <alignment/>
      <protection/>
    </xf>
    <xf numFmtId="0" fontId="5" fillId="0" borderId="0" xfId="67" applyFont="1" applyAlignment="1" applyProtection="1">
      <alignment vertical="center"/>
      <protection locked="0"/>
    </xf>
    <xf numFmtId="0" fontId="1" fillId="0" borderId="0" xfId="67" applyFont="1" applyAlignment="1" applyProtection="1">
      <alignment vertical="center"/>
      <protection locked="0"/>
    </xf>
    <xf numFmtId="0" fontId="0" fillId="0" borderId="0" xfId="67" applyAlignment="1" applyProtection="1">
      <alignment vertical="center"/>
      <protection locked="0"/>
    </xf>
    <xf numFmtId="0" fontId="0" fillId="0" borderId="0" xfId="67" applyAlignment="1">
      <alignment vertical="center"/>
      <protection/>
    </xf>
    <xf numFmtId="0" fontId="27" fillId="0" borderId="0" xfId="76" applyFont="1">
      <alignment vertical="center"/>
      <protection/>
    </xf>
    <xf numFmtId="0" fontId="5" fillId="0" borderId="0" xfId="67" applyFont="1">
      <alignment/>
      <protection/>
    </xf>
    <xf numFmtId="0" fontId="5" fillId="0" borderId="18" xfId="67" applyFont="1" applyBorder="1" applyAlignment="1" applyProtection="1">
      <alignment vertical="center"/>
      <protection locked="0"/>
    </xf>
    <xf numFmtId="0" fontId="5" fillId="0" borderId="19" xfId="67" applyFont="1" applyBorder="1" applyAlignment="1" applyProtection="1">
      <alignment vertical="center"/>
      <protection locked="0"/>
    </xf>
    <xf numFmtId="0" fontId="5" fillId="0" borderId="14" xfId="67" applyFont="1" applyBorder="1" applyProtection="1">
      <alignment/>
      <protection locked="0"/>
    </xf>
    <xf numFmtId="0" fontId="5" fillId="0" borderId="42" xfId="67" applyFont="1" applyBorder="1" applyAlignment="1" applyProtection="1">
      <alignment horizontal="right" vertical="center"/>
      <protection locked="0"/>
    </xf>
    <xf numFmtId="0" fontId="5" fillId="0" borderId="18" xfId="67" applyFont="1" applyBorder="1" applyAlignment="1" applyProtection="1">
      <alignment horizontal="center" vertical="center"/>
      <protection locked="0"/>
    </xf>
    <xf numFmtId="0" fontId="5" fillId="0" borderId="42" xfId="67" applyFont="1" applyBorder="1" applyAlignment="1" applyProtection="1">
      <alignment vertical="center"/>
      <protection locked="0"/>
    </xf>
    <xf numFmtId="0" fontId="5" fillId="0" borderId="11" xfId="67" applyFont="1" applyBorder="1" applyAlignment="1" applyProtection="1">
      <alignment vertical="center"/>
      <protection locked="0"/>
    </xf>
    <xf numFmtId="0" fontId="5" fillId="0" borderId="0" xfId="67" applyFont="1" applyAlignment="1" applyProtection="1">
      <alignment shrinkToFit="1"/>
      <protection locked="0"/>
    </xf>
    <xf numFmtId="0" fontId="5" fillId="0" borderId="0" xfId="75" applyFont="1">
      <alignment/>
      <protection/>
    </xf>
    <xf numFmtId="0" fontId="1" fillId="0" borderId="0" xfId="75" applyFont="1">
      <alignment/>
      <protection/>
    </xf>
    <xf numFmtId="0" fontId="27" fillId="0" borderId="0" xfId="75" applyFont="1">
      <alignment/>
      <protection/>
    </xf>
    <xf numFmtId="0" fontId="55" fillId="0" borderId="0" xfId="75" applyFont="1">
      <alignment/>
      <protection/>
    </xf>
    <xf numFmtId="0" fontId="177" fillId="0" borderId="0" xfId="75" applyFont="1">
      <alignment/>
      <protection/>
    </xf>
    <xf numFmtId="0" fontId="55" fillId="0" borderId="0" xfId="75" applyFont="1" applyAlignment="1">
      <alignment horizontal="left"/>
      <protection/>
    </xf>
    <xf numFmtId="0" fontId="55" fillId="0" borderId="0" xfId="75" applyFont="1" applyAlignment="1">
      <alignment horizontal="right"/>
      <protection/>
    </xf>
    <xf numFmtId="0" fontId="27" fillId="0" borderId="0" xfId="75" applyFont="1" applyAlignment="1">
      <alignment vertical="center"/>
      <protection/>
    </xf>
    <xf numFmtId="0" fontId="55" fillId="0" borderId="10" xfId="75" applyFont="1" applyBorder="1" applyAlignment="1">
      <alignment vertical="top" wrapText="1"/>
      <protection/>
    </xf>
    <xf numFmtId="0" fontId="55" fillId="0" borderId="11" xfId="75" applyFont="1" applyBorder="1" applyAlignment="1">
      <alignment vertical="top"/>
      <protection/>
    </xf>
    <xf numFmtId="0" fontId="55" fillId="0" borderId="11" xfId="75" applyFont="1" applyBorder="1" applyAlignment="1">
      <alignment vertical="top" wrapText="1"/>
      <protection/>
    </xf>
    <xf numFmtId="0" fontId="55" fillId="0" borderId="12" xfId="75" applyFont="1" applyBorder="1" applyAlignment="1">
      <alignment vertical="top" wrapText="1"/>
      <protection/>
    </xf>
    <xf numFmtId="0" fontId="55" fillId="0" borderId="13" xfId="75" applyFont="1" applyBorder="1" applyAlignment="1">
      <alignment horizontal="right" vertical="top" wrapText="1"/>
      <protection/>
    </xf>
    <xf numFmtId="0" fontId="55" fillId="0" borderId="13" xfId="75" applyFont="1" applyBorder="1" applyAlignment="1">
      <alignment vertical="top" wrapText="1"/>
      <protection/>
    </xf>
    <xf numFmtId="0" fontId="56" fillId="0" borderId="0" xfId="75" applyFont="1" applyAlignment="1">
      <alignment wrapText="1"/>
      <protection/>
    </xf>
    <xf numFmtId="0" fontId="56" fillId="0" borderId="77" xfId="75" applyFont="1" applyBorder="1" applyAlignment="1">
      <alignment wrapText="1"/>
      <protection/>
    </xf>
    <xf numFmtId="0" fontId="27" fillId="0" borderId="78" xfId="75" applyFont="1" applyBorder="1">
      <alignment/>
      <protection/>
    </xf>
    <xf numFmtId="0" fontId="56" fillId="0" borderId="14" xfId="75" applyFont="1" applyBorder="1" applyAlignment="1">
      <alignment wrapText="1"/>
      <protection/>
    </xf>
    <xf numFmtId="0" fontId="55" fillId="0" borderId="79" xfId="75" applyFont="1" applyBorder="1" applyAlignment="1">
      <alignment vertical="top" wrapText="1"/>
      <protection/>
    </xf>
    <xf numFmtId="0" fontId="55" fillId="0" borderId="80" xfId="75" applyFont="1" applyBorder="1" applyAlignment="1">
      <alignment vertical="top" wrapText="1"/>
      <protection/>
    </xf>
    <xf numFmtId="0" fontId="55" fillId="0" borderId="15" xfId="75" applyFont="1" applyBorder="1" applyAlignment="1">
      <alignment vertical="top" wrapText="1"/>
      <protection/>
    </xf>
    <xf numFmtId="0" fontId="55" fillId="0" borderId="81" xfId="75" applyFont="1" applyBorder="1" applyAlignment="1">
      <alignment vertical="top" wrapText="1"/>
      <protection/>
    </xf>
    <xf numFmtId="0" fontId="55" fillId="0" borderId="17" xfId="75" applyFont="1" applyBorder="1" applyAlignment="1">
      <alignment vertical="top" wrapText="1"/>
      <protection/>
    </xf>
    <xf numFmtId="0" fontId="55" fillId="0" borderId="82" xfId="75" applyFont="1" applyBorder="1" applyAlignment="1">
      <alignment vertical="top" wrapText="1"/>
      <protection/>
    </xf>
    <xf numFmtId="0" fontId="55" fillId="0" borderId="83" xfId="75" applyFont="1" applyBorder="1" applyAlignment="1">
      <alignment vertical="top" wrapText="1"/>
      <protection/>
    </xf>
    <xf numFmtId="0" fontId="55" fillId="0" borderId="0" xfId="75" applyFont="1" applyAlignment="1">
      <alignment vertical="top" wrapText="1"/>
      <protection/>
    </xf>
    <xf numFmtId="0" fontId="55" fillId="0" borderId="78" xfId="75" applyFont="1" applyBorder="1" applyAlignment="1">
      <alignment vertical="top" wrapText="1"/>
      <protection/>
    </xf>
    <xf numFmtId="0" fontId="55" fillId="0" borderId="14" xfId="75" applyFont="1" applyBorder="1" applyAlignment="1">
      <alignment vertical="top" wrapText="1"/>
      <protection/>
    </xf>
    <xf numFmtId="0" fontId="55" fillId="0" borderId="84" xfId="75" applyFont="1" applyBorder="1" applyAlignment="1">
      <alignment vertical="top" wrapText="1"/>
      <protection/>
    </xf>
    <xf numFmtId="0" fontId="55" fillId="0" borderId="85" xfId="75" applyFont="1" applyBorder="1" applyAlignment="1">
      <alignment vertical="top" wrapText="1"/>
      <protection/>
    </xf>
    <xf numFmtId="0" fontId="55" fillId="0" borderId="86" xfId="75" applyFont="1" applyBorder="1" applyAlignment="1">
      <alignment vertical="top" wrapText="1"/>
      <protection/>
    </xf>
    <xf numFmtId="0" fontId="55" fillId="0" borderId="87" xfId="75" applyFont="1" applyBorder="1" applyAlignment="1">
      <alignment vertical="top" wrapText="1"/>
      <protection/>
    </xf>
    <xf numFmtId="0" fontId="55" fillId="0" borderId="88" xfId="75" applyFont="1" applyBorder="1" applyAlignment="1">
      <alignment vertical="top" wrapText="1"/>
      <protection/>
    </xf>
    <xf numFmtId="0" fontId="55" fillId="0" borderId="89" xfId="75" applyFont="1" applyBorder="1" applyAlignment="1">
      <alignment vertical="top" wrapText="1"/>
      <protection/>
    </xf>
    <xf numFmtId="0" fontId="55" fillId="0" borderId="90" xfId="75" applyFont="1" applyBorder="1" applyAlignment="1">
      <alignment vertical="top" wrapText="1"/>
      <protection/>
    </xf>
    <xf numFmtId="0" fontId="55" fillId="0" borderId="91" xfId="75" applyFont="1" applyBorder="1" applyAlignment="1">
      <alignment vertical="top" wrapText="1"/>
      <protection/>
    </xf>
    <xf numFmtId="0" fontId="55" fillId="0" borderId="92" xfId="75" applyFont="1" applyBorder="1" applyAlignment="1">
      <alignment vertical="top" wrapText="1"/>
      <protection/>
    </xf>
    <xf numFmtId="0" fontId="55" fillId="0" borderId="74" xfId="75" applyFont="1" applyBorder="1" applyAlignment="1">
      <alignment vertical="top" wrapText="1"/>
      <protection/>
    </xf>
    <xf numFmtId="0" fontId="55" fillId="0" borderId="93" xfId="75" applyFont="1" applyBorder="1" applyAlignment="1">
      <alignment vertical="top" wrapText="1"/>
      <protection/>
    </xf>
    <xf numFmtId="0" fontId="55" fillId="0" borderId="94" xfId="75" applyFont="1" applyBorder="1" applyAlignment="1">
      <alignment vertical="top" wrapText="1"/>
      <protection/>
    </xf>
    <xf numFmtId="0" fontId="27" fillId="0" borderId="86" xfId="75" applyFont="1" applyBorder="1" applyAlignment="1">
      <alignment vertical="top" wrapText="1"/>
      <protection/>
    </xf>
    <xf numFmtId="0" fontId="27" fillId="0" borderId="85" xfId="75" applyFont="1" applyBorder="1" applyAlignment="1">
      <alignment vertical="top" wrapText="1"/>
      <protection/>
    </xf>
    <xf numFmtId="0" fontId="27" fillId="0" borderId="0" xfId="76" applyFont="1" applyAlignment="1">
      <alignment horizontal="right" vertical="center"/>
      <protection/>
    </xf>
    <xf numFmtId="0" fontId="0" fillId="0" borderId="0" xfId="71">
      <alignment/>
      <protection/>
    </xf>
    <xf numFmtId="0" fontId="0" fillId="0" borderId="0" xfId="68" applyAlignment="1">
      <alignment vertical="center"/>
      <protection/>
    </xf>
    <xf numFmtId="0" fontId="24" fillId="0" borderId="0" xfId="76" applyFont="1">
      <alignment vertical="center"/>
      <protection/>
    </xf>
    <xf numFmtId="0" fontId="24" fillId="0" borderId="0" xfId="76" applyFont="1" applyAlignment="1">
      <alignment horizontal="left" vertical="center"/>
      <protection/>
    </xf>
    <xf numFmtId="0" fontId="24" fillId="0" borderId="0" xfId="76" applyFont="1" applyAlignment="1">
      <alignment horizontal="distributed" vertical="center"/>
      <protection/>
    </xf>
    <xf numFmtId="0" fontId="27" fillId="0" borderId="0" xfId="76" applyFont="1" applyAlignment="1">
      <alignment horizontal="center" vertical="center"/>
      <protection/>
    </xf>
    <xf numFmtId="0" fontId="27" fillId="0" borderId="0" xfId="76" applyFont="1" applyAlignment="1">
      <alignment horizontal="distributed" vertical="center"/>
      <protection/>
    </xf>
    <xf numFmtId="0" fontId="27" fillId="0" borderId="0" xfId="76" applyFont="1" applyAlignment="1">
      <alignment horizontal="left" vertical="center"/>
      <protection/>
    </xf>
    <xf numFmtId="0" fontId="27" fillId="0" borderId="10" xfId="76" applyFont="1" applyBorder="1" applyAlignment="1">
      <alignment horizontal="distributed" vertical="center"/>
      <protection/>
    </xf>
    <xf numFmtId="0" fontId="27" fillId="0" borderId="11" xfId="76" applyFont="1" applyBorder="1">
      <alignment vertical="center"/>
      <protection/>
    </xf>
    <xf numFmtId="0" fontId="27" fillId="0" borderId="11" xfId="76" applyFont="1" applyBorder="1" applyAlignment="1">
      <alignment horizontal="center" vertical="center"/>
      <protection/>
    </xf>
    <xf numFmtId="0" fontId="27" fillId="0" borderId="12" xfId="76" applyFont="1" applyBorder="1">
      <alignment vertical="center"/>
      <protection/>
    </xf>
    <xf numFmtId="0" fontId="27" fillId="0" borderId="13" xfId="68" applyFont="1" applyBorder="1" applyAlignment="1">
      <alignment vertical="center"/>
      <protection/>
    </xf>
    <xf numFmtId="0" fontId="27" fillId="0" borderId="14" xfId="76" applyFont="1" applyBorder="1">
      <alignment vertical="center"/>
      <protection/>
    </xf>
    <xf numFmtId="0" fontId="27" fillId="0" borderId="13" xfId="76" applyFont="1" applyBorder="1">
      <alignment vertical="center"/>
      <protection/>
    </xf>
    <xf numFmtId="0" fontId="27" fillId="0" borderId="0" xfId="68" applyFont="1" applyAlignment="1">
      <alignment vertical="center"/>
      <protection/>
    </xf>
    <xf numFmtId="0" fontId="27" fillId="0" borderId="15" xfId="76" applyFont="1" applyBorder="1" applyAlignment="1">
      <alignment horizontal="distributed" vertical="center"/>
      <protection/>
    </xf>
    <xf numFmtId="0" fontId="27" fillId="0" borderId="16" xfId="68" applyFont="1" applyBorder="1" applyAlignment="1">
      <alignment wrapText="1"/>
      <protection/>
    </xf>
    <xf numFmtId="0" fontId="27" fillId="0" borderId="15" xfId="68" applyFont="1" applyBorder="1" applyAlignment="1">
      <alignment wrapText="1"/>
      <protection/>
    </xf>
    <xf numFmtId="0" fontId="27" fillId="0" borderId="17" xfId="76" applyFont="1" applyBorder="1">
      <alignment vertical="center"/>
      <protection/>
    </xf>
    <xf numFmtId="0" fontId="27" fillId="0" borderId="12" xfId="76" applyFont="1" applyBorder="1" applyAlignment="1">
      <alignment horizontal="center" vertical="center"/>
      <protection/>
    </xf>
    <xf numFmtId="0" fontId="27" fillId="0" borderId="15" xfId="76" applyFont="1" applyBorder="1">
      <alignment vertical="center"/>
      <protection/>
    </xf>
    <xf numFmtId="0" fontId="27" fillId="0" borderId="15" xfId="68" applyFont="1" applyBorder="1" applyAlignment="1">
      <alignment vertical="center"/>
      <protection/>
    </xf>
    <xf numFmtId="0" fontId="27" fillId="0" borderId="17" xfId="76" applyFont="1" applyBorder="1" applyAlignment="1">
      <alignment horizontal="right" vertical="center"/>
      <protection/>
    </xf>
    <xf numFmtId="0" fontId="27" fillId="0" borderId="10" xfId="76" applyFont="1" applyBorder="1" applyAlignment="1">
      <alignment horizontal="left" vertical="center"/>
      <protection/>
    </xf>
    <xf numFmtId="0" fontId="27" fillId="0" borderId="12" xfId="76" applyFont="1" applyBorder="1" applyAlignment="1">
      <alignment horizontal="right" vertical="center"/>
      <protection/>
    </xf>
    <xf numFmtId="0" fontId="27" fillId="0" borderId="16" xfId="76" applyFont="1" applyBorder="1" applyAlignment="1">
      <alignment horizontal="left" vertical="center"/>
      <protection/>
    </xf>
    <xf numFmtId="0" fontId="14" fillId="0" borderId="0" xfId="68" applyFont="1" applyAlignment="1">
      <alignment vertical="center"/>
      <protection/>
    </xf>
    <xf numFmtId="0" fontId="14" fillId="0" borderId="0" xfId="76" applyFont="1">
      <alignment vertical="center"/>
      <protection/>
    </xf>
    <xf numFmtId="0" fontId="17" fillId="0" borderId="0" xfId="69" applyFont="1" applyProtection="1">
      <alignment/>
      <protection locked="0"/>
    </xf>
    <xf numFmtId="0" fontId="17" fillId="0" borderId="0" xfId="69" applyFont="1">
      <alignment/>
      <protection/>
    </xf>
    <xf numFmtId="0" fontId="27" fillId="0" borderId="0" xfId="69" applyFont="1" applyProtection="1">
      <alignment/>
      <protection locked="0"/>
    </xf>
    <xf numFmtId="0" fontId="27" fillId="0" borderId="0" xfId="69" applyFont="1" applyAlignment="1" applyProtection="1">
      <alignment horizontal="right"/>
      <protection locked="0"/>
    </xf>
    <xf numFmtId="0" fontId="27" fillId="0" borderId="0" xfId="69" applyFont="1" applyAlignment="1" applyProtection="1">
      <alignment vertical="center"/>
      <protection locked="0"/>
    </xf>
    <xf numFmtId="0" fontId="17" fillId="0" borderId="0" xfId="69" applyFont="1" applyAlignment="1" applyProtection="1">
      <alignment vertical="center"/>
      <protection locked="0"/>
    </xf>
    <xf numFmtId="0" fontId="17" fillId="0" borderId="0" xfId="69" applyFont="1" applyAlignment="1">
      <alignment vertical="center"/>
      <protection/>
    </xf>
    <xf numFmtId="0" fontId="27" fillId="0" borderId="18" xfId="69" applyFont="1" applyBorder="1" applyAlignment="1" applyProtection="1">
      <alignment horizontal="center" vertical="center"/>
      <protection locked="0"/>
    </xf>
    <xf numFmtId="0" fontId="27" fillId="0" borderId="42" xfId="69" applyFont="1" applyBorder="1" applyAlignment="1" applyProtection="1">
      <alignment horizontal="right" vertical="center"/>
      <protection locked="0"/>
    </xf>
    <xf numFmtId="0" fontId="27" fillId="0" borderId="18" xfId="69" applyFont="1" applyBorder="1" applyAlignment="1" applyProtection="1">
      <alignment vertical="center"/>
      <protection locked="0"/>
    </xf>
    <xf numFmtId="0" fontId="27" fillId="0" borderId="19" xfId="69" applyFont="1" applyBorder="1" applyAlignment="1" applyProtection="1">
      <alignment vertical="center"/>
      <protection locked="0"/>
    </xf>
    <xf numFmtId="0" fontId="27" fillId="0" borderId="19" xfId="69" applyFont="1" applyBorder="1" applyProtection="1">
      <alignment/>
      <protection locked="0"/>
    </xf>
    <xf numFmtId="0" fontId="27" fillId="0" borderId="0" xfId="69" applyFont="1">
      <alignment/>
      <protection/>
    </xf>
    <xf numFmtId="0" fontId="0" fillId="11" borderId="0" xfId="0" applyFont="1" applyFill="1" applyAlignment="1">
      <alignment horizontal="right" vertical="center"/>
    </xf>
    <xf numFmtId="0" fontId="27" fillId="0" borderId="0" xfId="75" applyFont="1" applyAlignment="1">
      <alignment/>
      <protection/>
    </xf>
    <xf numFmtId="0" fontId="27" fillId="0" borderId="0" xfId="76" applyFont="1" applyAlignment="1">
      <alignment vertical="center"/>
      <protection/>
    </xf>
    <xf numFmtId="0" fontId="14" fillId="0" borderId="0" xfId="67" applyFont="1" applyAlignment="1" applyProtection="1">
      <alignment vertical="center"/>
      <protection locked="0"/>
    </xf>
    <xf numFmtId="0" fontId="5" fillId="0" borderId="0" xfId="67" applyFont="1" applyAlignment="1" applyProtection="1">
      <alignment horizontal="right"/>
      <protection locked="0"/>
    </xf>
    <xf numFmtId="0" fontId="0" fillId="0" borderId="0" xfId="0" applyAlignment="1">
      <alignment horizontal="center" vertical="center"/>
    </xf>
    <xf numFmtId="0" fontId="27" fillId="0" borderId="15" xfId="69" applyFont="1" applyBorder="1" applyAlignment="1" applyProtection="1">
      <alignment vertical="center"/>
      <protection locked="0"/>
    </xf>
    <xf numFmtId="0" fontId="27" fillId="0" borderId="16" xfId="69" applyFont="1" applyBorder="1" applyAlignment="1" applyProtection="1">
      <alignment vertical="center"/>
      <protection locked="0"/>
    </xf>
    <xf numFmtId="0" fontId="27" fillId="0" borderId="11" xfId="69" applyFont="1" applyBorder="1" applyAlignment="1" applyProtection="1">
      <alignment horizontal="center" vertical="center"/>
      <protection locked="0"/>
    </xf>
    <xf numFmtId="0" fontId="27" fillId="0" borderId="11" xfId="69" applyFont="1" applyBorder="1" applyAlignment="1" applyProtection="1">
      <alignment horizontal="right" vertical="center"/>
      <protection locked="0"/>
    </xf>
    <xf numFmtId="0" fontId="27" fillId="0" borderId="11" xfId="69" applyFont="1" applyBorder="1" applyAlignment="1" applyProtection="1">
      <alignment vertical="center"/>
      <protection locked="0"/>
    </xf>
    <xf numFmtId="0" fontId="27" fillId="0" borderId="12" xfId="69" applyFont="1" applyBorder="1" applyProtection="1">
      <alignment/>
      <protection locked="0"/>
    </xf>
    <xf numFmtId="0" fontId="27" fillId="0" borderId="17" xfId="69" applyFont="1" applyBorder="1" applyAlignment="1" applyProtection="1">
      <alignment vertical="center"/>
      <protection locked="0"/>
    </xf>
    <xf numFmtId="0" fontId="27" fillId="0" borderId="13" xfId="69" applyFont="1" applyBorder="1" applyAlignment="1" applyProtection="1">
      <alignment horizontal="center" vertical="center"/>
      <protection locked="0"/>
    </xf>
    <xf numFmtId="0" fontId="27" fillId="0" borderId="0" xfId="69" applyFont="1" applyBorder="1" applyAlignment="1" applyProtection="1">
      <alignment horizontal="center" vertical="center"/>
      <protection locked="0"/>
    </xf>
    <xf numFmtId="0" fontId="27" fillId="0" borderId="0" xfId="69" applyFont="1" applyBorder="1" applyAlignment="1" applyProtection="1">
      <alignment horizontal="right" vertical="center"/>
      <protection locked="0"/>
    </xf>
    <xf numFmtId="0" fontId="27" fillId="0" borderId="0" xfId="69" applyFont="1" applyBorder="1" applyAlignment="1" applyProtection="1">
      <alignment vertical="center"/>
      <protection locked="0"/>
    </xf>
    <xf numFmtId="0" fontId="27" fillId="0" borderId="14" xfId="69" applyFont="1" applyBorder="1" applyProtection="1">
      <alignment/>
      <protection locked="0"/>
    </xf>
    <xf numFmtId="0" fontId="27" fillId="0" borderId="0" xfId="75" applyFont="1" applyAlignment="1">
      <alignment horizontal="right" vertical="center"/>
      <protection/>
    </xf>
    <xf numFmtId="0" fontId="14" fillId="0" borderId="0" xfId="0" applyFont="1" applyAlignment="1" applyProtection="1">
      <alignment vertical="center"/>
      <protection locked="0"/>
    </xf>
    <xf numFmtId="0" fontId="27" fillId="0" borderId="18" xfId="0" applyFont="1" applyBorder="1" applyAlignment="1">
      <alignment vertical="center"/>
    </xf>
    <xf numFmtId="0" fontId="0" fillId="0" borderId="11" xfId="64" applyFont="1" applyBorder="1" applyAlignment="1">
      <alignment horizontal="right" vertical="center"/>
      <protection/>
    </xf>
    <xf numFmtId="0" fontId="0" fillId="0" borderId="0" xfId="0" applyFill="1" applyAlignment="1">
      <alignment horizontal="center" vertical="center"/>
    </xf>
    <xf numFmtId="0" fontId="150" fillId="11" borderId="0" xfId="0" applyFont="1" applyFill="1" applyAlignment="1">
      <alignment vertical="center"/>
    </xf>
    <xf numFmtId="0" fontId="150" fillId="13" borderId="0" xfId="0" applyFont="1" applyFill="1" applyAlignment="1">
      <alignment vertical="center"/>
    </xf>
    <xf numFmtId="0" fontId="150" fillId="12" borderId="0" xfId="0" applyFont="1" applyFill="1" applyAlignment="1">
      <alignment vertical="center"/>
    </xf>
    <xf numFmtId="0" fontId="52" fillId="0" borderId="0" xfId="0" applyFont="1" applyFill="1" applyAlignment="1">
      <alignment vertical="center"/>
    </xf>
    <xf numFmtId="0" fontId="0" fillId="0" borderId="0" xfId="0" applyFont="1" applyFill="1" applyAlignment="1">
      <alignment vertical="center"/>
    </xf>
    <xf numFmtId="0" fontId="0" fillId="11" borderId="0" xfId="0" applyFont="1" applyFill="1" applyAlignment="1">
      <alignment vertical="center"/>
    </xf>
    <xf numFmtId="0" fontId="0" fillId="11" borderId="0" xfId="0" applyFont="1" applyFill="1" applyAlignment="1">
      <alignment horizontal="left" vertical="center"/>
    </xf>
    <xf numFmtId="0" fontId="0" fillId="0" borderId="0" xfId="0" applyFont="1" applyAlignment="1">
      <alignment vertical="center"/>
    </xf>
    <xf numFmtId="0" fontId="0" fillId="13" borderId="0" xfId="0" applyFont="1" applyFill="1" applyAlignment="1">
      <alignment vertical="center"/>
    </xf>
    <xf numFmtId="0" fontId="0" fillId="12" borderId="0" xfId="0" applyFont="1" applyFill="1" applyAlignment="1">
      <alignment vertical="center"/>
    </xf>
    <xf numFmtId="0" fontId="14" fillId="0" borderId="15" xfId="0" applyFont="1" applyBorder="1" applyAlignment="1">
      <alignment/>
    </xf>
    <xf numFmtId="0" fontId="5" fillId="0" borderId="15" xfId="0" applyFont="1" applyBorder="1" applyAlignment="1">
      <alignment/>
    </xf>
    <xf numFmtId="0" fontId="14" fillId="0" borderId="95" xfId="0" applyFont="1" applyBorder="1" applyAlignment="1">
      <alignment horizontal="center" vertical="center" wrapText="1"/>
    </xf>
    <xf numFmtId="0" fontId="176" fillId="0" borderId="20" xfId="0" applyFont="1" applyBorder="1" applyAlignment="1">
      <alignment horizontal="center" vertical="center"/>
    </xf>
    <xf numFmtId="49" fontId="14" fillId="0" borderId="96" xfId="0" applyNumberFormat="1" applyFont="1" applyBorder="1" applyAlignment="1" applyProtection="1">
      <alignment horizontal="center" vertical="center"/>
      <protection locked="0"/>
    </xf>
    <xf numFmtId="0" fontId="14" fillId="0" borderId="97" xfId="0" applyFont="1" applyBorder="1" applyAlignment="1" applyProtection="1">
      <alignment vertical="center" wrapText="1"/>
      <protection locked="0"/>
    </xf>
    <xf numFmtId="193" fontId="14" fillId="0" borderId="98" xfId="0" applyNumberFormat="1" applyFont="1" applyBorder="1" applyAlignment="1" applyProtection="1">
      <alignment horizontal="right" vertical="center" wrapText="1"/>
      <protection locked="0"/>
    </xf>
    <xf numFmtId="194" fontId="14" fillId="0" borderId="99" xfId="0" applyNumberFormat="1" applyFont="1" applyBorder="1" applyAlignment="1" applyProtection="1">
      <alignment horizontal="center" vertical="center" wrapText="1"/>
      <protection locked="0"/>
    </xf>
    <xf numFmtId="193" fontId="14" fillId="0" borderId="100" xfId="0" applyNumberFormat="1" applyFont="1" applyBorder="1" applyAlignment="1" applyProtection="1">
      <alignment horizontal="right" vertical="center" wrapText="1"/>
      <protection locked="0"/>
    </xf>
    <xf numFmtId="194" fontId="14" fillId="0" borderId="101" xfId="0" applyNumberFormat="1" applyFont="1" applyBorder="1" applyAlignment="1" applyProtection="1">
      <alignment horizontal="center" vertical="center"/>
      <protection locked="0"/>
    </xf>
    <xf numFmtId="0" fontId="176" fillId="0" borderId="20" xfId="0" applyFont="1" applyBorder="1" applyAlignment="1">
      <alignment vertical="center"/>
    </xf>
    <xf numFmtId="0" fontId="178" fillId="0" borderId="20" xfId="0" applyFont="1" applyBorder="1" applyAlignment="1">
      <alignment vertical="center" wrapText="1"/>
    </xf>
    <xf numFmtId="49" fontId="14" fillId="0" borderId="20" xfId="0" applyNumberFormat="1" applyFont="1" applyBorder="1" applyAlignment="1" applyProtection="1">
      <alignment horizontal="center" vertical="center"/>
      <protection locked="0"/>
    </xf>
    <xf numFmtId="0" fontId="14" fillId="0" borderId="102" xfId="0" applyFont="1" applyBorder="1" applyAlignment="1" applyProtection="1">
      <alignment vertical="center" wrapText="1"/>
      <protection locked="0"/>
    </xf>
    <xf numFmtId="193" fontId="14" fillId="0" borderId="18" xfId="0" applyNumberFormat="1" applyFont="1" applyBorder="1" applyAlignment="1" applyProtection="1">
      <alignment horizontal="right" vertical="center" wrapText="1"/>
      <protection locked="0"/>
    </xf>
    <xf numFmtId="194" fontId="14" fillId="0" borderId="19" xfId="0" applyNumberFormat="1" applyFont="1" applyBorder="1" applyAlignment="1" applyProtection="1">
      <alignment horizontal="center" vertical="center" wrapText="1"/>
      <protection locked="0"/>
    </xf>
    <xf numFmtId="193" fontId="14" fillId="0" borderId="42" xfId="0" applyNumberFormat="1" applyFont="1" applyBorder="1" applyAlignment="1" applyProtection="1">
      <alignment horizontal="right" vertical="center" wrapText="1"/>
      <protection locked="0"/>
    </xf>
    <xf numFmtId="194" fontId="14" fillId="0" borderId="103" xfId="0" applyNumberFormat="1" applyFont="1" applyBorder="1" applyAlignment="1" applyProtection="1">
      <alignment horizontal="center" vertical="center"/>
      <protection locked="0"/>
    </xf>
    <xf numFmtId="0" fontId="176" fillId="0" borderId="20" xfId="0" applyFont="1" applyBorder="1" applyAlignment="1">
      <alignment vertical="center" wrapText="1"/>
    </xf>
    <xf numFmtId="0" fontId="14" fillId="0" borderId="102" xfId="0" applyFont="1" applyBorder="1" applyAlignment="1" applyProtection="1">
      <alignment vertical="center"/>
      <protection locked="0"/>
    </xf>
    <xf numFmtId="193" fontId="14" fillId="0" borderId="18" xfId="0" applyNumberFormat="1" applyFont="1" applyBorder="1" applyAlignment="1" applyProtection="1">
      <alignment horizontal="right" vertical="center"/>
      <protection locked="0"/>
    </xf>
    <xf numFmtId="193" fontId="14" fillId="0" borderId="42" xfId="0" applyNumberFormat="1" applyFont="1" applyBorder="1" applyAlignment="1" applyProtection="1">
      <alignment horizontal="right" vertical="center"/>
      <protection locked="0"/>
    </xf>
    <xf numFmtId="195" fontId="14" fillId="0" borderId="104" xfId="0" applyNumberFormat="1" applyFont="1" applyBorder="1" applyAlignment="1" applyProtection="1">
      <alignment horizontal="center" vertical="center"/>
      <protection locked="0"/>
    </xf>
    <xf numFmtId="193" fontId="14" fillId="0" borderId="105" xfId="0" applyNumberFormat="1" applyFont="1" applyBorder="1" applyAlignment="1" applyProtection="1">
      <alignment horizontal="right" vertical="center"/>
      <protection locked="0"/>
    </xf>
    <xf numFmtId="0" fontId="176" fillId="0" borderId="20" xfId="0" applyFont="1" applyBorder="1" applyAlignment="1" applyProtection="1">
      <alignment vertical="center" wrapText="1"/>
      <protection locked="0"/>
    </xf>
    <xf numFmtId="0" fontId="178" fillId="0" borderId="19" xfId="0" applyFont="1" applyBorder="1" applyAlignment="1">
      <alignment vertical="center" wrapText="1"/>
    </xf>
    <xf numFmtId="194" fontId="14" fillId="0" borderId="104" xfId="0" applyNumberFormat="1" applyFont="1" applyBorder="1" applyAlignment="1" applyProtection="1">
      <alignment horizontal="center" vertical="center"/>
      <protection locked="0"/>
    </xf>
    <xf numFmtId="193" fontId="14" fillId="0" borderId="105" xfId="0" applyNumberFormat="1" applyFont="1" applyBorder="1" applyAlignment="1" applyProtection="1">
      <alignment horizontal="right" vertical="center" wrapText="1"/>
      <protection locked="0"/>
    </xf>
    <xf numFmtId="194" fontId="14" fillId="0" borderId="106" xfId="0" applyNumberFormat="1" applyFont="1" applyBorder="1" applyAlignment="1" applyProtection="1">
      <alignment horizontal="center" vertical="center" wrapText="1"/>
      <protection locked="0"/>
    </xf>
    <xf numFmtId="49" fontId="14" fillId="0" borderId="49" xfId="0" applyNumberFormat="1" applyFont="1" applyBorder="1" applyAlignment="1" applyProtection="1">
      <alignment horizontal="center" vertical="center"/>
      <protection locked="0"/>
    </xf>
    <xf numFmtId="0" fontId="14" fillId="0" borderId="107" xfId="0" applyFont="1" applyBorder="1" applyAlignment="1" applyProtection="1">
      <alignment vertical="center" wrapText="1"/>
      <protection locked="0"/>
    </xf>
    <xf numFmtId="193" fontId="14" fillId="0" borderId="0" xfId="0" applyNumberFormat="1" applyFont="1" applyAlignment="1" applyProtection="1">
      <alignment horizontal="right" vertical="center" wrapText="1"/>
      <protection locked="0"/>
    </xf>
    <xf numFmtId="194" fontId="14" fillId="0" borderId="14" xfId="0" applyNumberFormat="1" applyFont="1" applyBorder="1" applyAlignment="1" applyProtection="1">
      <alignment horizontal="center" vertical="center" wrapText="1"/>
      <protection locked="0"/>
    </xf>
    <xf numFmtId="193" fontId="14" fillId="0" borderId="13" xfId="0" applyNumberFormat="1" applyFont="1" applyBorder="1" applyAlignment="1" applyProtection="1">
      <alignment horizontal="right" vertical="center" wrapText="1"/>
      <protection locked="0"/>
    </xf>
    <xf numFmtId="49" fontId="14" fillId="0" borderId="48" xfId="0" applyNumberFormat="1" applyFont="1" applyBorder="1" applyAlignment="1" applyProtection="1">
      <alignment horizontal="center" vertical="center"/>
      <protection locked="0"/>
    </xf>
    <xf numFmtId="0" fontId="14" fillId="0" borderId="108" xfId="0" applyFont="1" applyBorder="1" applyAlignment="1" applyProtection="1">
      <alignment vertical="center"/>
      <protection locked="0"/>
    </xf>
    <xf numFmtId="193" fontId="14" fillId="0" borderId="11" xfId="0" applyNumberFormat="1" applyFont="1" applyBorder="1" applyAlignment="1" applyProtection="1">
      <alignment horizontal="right" vertical="center"/>
      <protection locked="0"/>
    </xf>
    <xf numFmtId="193" fontId="14" fillId="0" borderId="10" xfId="0" applyNumberFormat="1" applyFont="1" applyBorder="1" applyAlignment="1" applyProtection="1">
      <alignment horizontal="right" vertical="center"/>
      <protection locked="0"/>
    </xf>
    <xf numFmtId="49" fontId="14" fillId="0" borderId="109" xfId="0" applyNumberFormat="1" applyFont="1" applyBorder="1" applyAlignment="1" applyProtection="1">
      <alignment horizontal="center" vertical="center"/>
      <protection locked="0"/>
    </xf>
    <xf numFmtId="0" fontId="14" fillId="0" borderId="110" xfId="0" applyFont="1" applyBorder="1" applyAlignment="1" applyProtection="1">
      <alignment vertical="center" wrapText="1"/>
      <protection locked="0"/>
    </xf>
    <xf numFmtId="193" fontId="14" fillId="0" borderId="111" xfId="0" applyNumberFormat="1" applyFont="1" applyBorder="1" applyAlignment="1" applyProtection="1">
      <alignment horizontal="right" vertical="center" wrapText="1"/>
      <protection locked="0"/>
    </xf>
    <xf numFmtId="194" fontId="14" fillId="0" borderId="112" xfId="0" applyNumberFormat="1" applyFont="1" applyBorder="1" applyAlignment="1" applyProtection="1">
      <alignment horizontal="center" vertical="center" wrapText="1"/>
      <protection locked="0"/>
    </xf>
    <xf numFmtId="193" fontId="14" fillId="0" borderId="113" xfId="0" applyNumberFormat="1" applyFont="1" applyBorder="1" applyAlignment="1" applyProtection="1">
      <alignment horizontal="right" vertical="center" wrapText="1"/>
      <protection locked="0"/>
    </xf>
    <xf numFmtId="194" fontId="14" fillId="0" borderId="114" xfId="0" applyNumberFormat="1" applyFont="1" applyBorder="1" applyAlignment="1" applyProtection="1">
      <alignment horizontal="center" vertical="center"/>
      <protection locked="0"/>
    </xf>
    <xf numFmtId="0" fontId="176" fillId="0" borderId="0" xfId="0" applyFont="1" applyAlignment="1">
      <alignment vertical="center"/>
    </xf>
    <xf numFmtId="0" fontId="27" fillId="28" borderId="18" xfId="69" applyFont="1" applyFill="1" applyBorder="1" applyAlignment="1" applyProtection="1">
      <alignment horizontal="center" vertical="center"/>
      <protection locked="0"/>
    </xf>
    <xf numFmtId="0" fontId="62" fillId="0" borderId="0" xfId="73" applyFont="1">
      <alignment/>
      <protection/>
    </xf>
    <xf numFmtId="0" fontId="63" fillId="0" borderId="0" xfId="0" applyFont="1" applyAlignment="1">
      <alignment vertical="center"/>
    </xf>
    <xf numFmtId="0" fontId="4" fillId="0" borderId="0" xfId="73" applyFont="1" applyProtection="1">
      <alignment/>
      <protection locked="0"/>
    </xf>
    <xf numFmtId="0" fontId="4" fillId="0" borderId="0" xfId="73" applyFont="1" applyAlignment="1">
      <alignment horizontal="left"/>
      <protection/>
    </xf>
    <xf numFmtId="0" fontId="23" fillId="0" borderId="0" xfId="75" applyFont="1">
      <alignment/>
      <protection/>
    </xf>
    <xf numFmtId="0" fontId="55" fillId="34" borderId="13" xfId="75" applyFont="1" applyFill="1" applyBorder="1" applyAlignment="1">
      <alignment vertical="top" wrapText="1"/>
      <protection/>
    </xf>
    <xf numFmtId="0" fontId="55" fillId="34" borderId="82" xfId="75" applyFont="1" applyFill="1" applyBorder="1" applyAlignment="1">
      <alignment vertical="top" wrapText="1"/>
      <protection/>
    </xf>
    <xf numFmtId="0" fontId="55" fillId="34" borderId="83" xfId="75" applyFont="1" applyFill="1" applyBorder="1" applyAlignment="1">
      <alignment vertical="top" wrapText="1"/>
      <protection/>
    </xf>
    <xf numFmtId="0" fontId="0" fillId="35" borderId="0" xfId="0" applyFill="1" applyAlignment="1">
      <alignment vertical="center"/>
    </xf>
    <xf numFmtId="0" fontId="0" fillId="35" borderId="0" xfId="0" applyFill="1" applyAlignment="1">
      <alignment horizontal="center" vertical="center"/>
    </xf>
    <xf numFmtId="0" fontId="23" fillId="0" borderId="48" xfId="75" applyFont="1" applyBorder="1">
      <alignment/>
      <protection/>
    </xf>
    <xf numFmtId="0" fontId="23" fillId="0" borderId="49" xfId="75" applyFont="1" applyBorder="1">
      <alignment/>
      <protection/>
    </xf>
    <xf numFmtId="0" fontId="23" fillId="0" borderId="22" xfId="75" applyFont="1" applyBorder="1">
      <alignment/>
      <protection/>
    </xf>
    <xf numFmtId="0" fontId="0" fillId="0" borderId="0" xfId="71" applyFont="1">
      <alignment/>
      <protection/>
    </xf>
    <xf numFmtId="0" fontId="17" fillId="0" borderId="0" xfId="68" applyFont="1" applyAlignment="1">
      <alignment vertical="center"/>
      <protection/>
    </xf>
    <xf numFmtId="0" fontId="133" fillId="0" borderId="0" xfId="44" applyAlignment="1">
      <alignment vertical="center"/>
    </xf>
    <xf numFmtId="0" fontId="61" fillId="0" borderId="0" xfId="0" applyFont="1" applyAlignment="1">
      <alignment/>
    </xf>
    <xf numFmtId="0" fontId="49" fillId="0" borderId="0" xfId="0" applyFont="1" applyAlignment="1">
      <alignment/>
    </xf>
    <xf numFmtId="0" fontId="66" fillId="0" borderId="0" xfId="73" applyFont="1" applyAlignment="1">
      <alignment vertical="center"/>
      <protection/>
    </xf>
    <xf numFmtId="0" fontId="67" fillId="0" borderId="0" xfId="73" applyFont="1" applyAlignment="1">
      <alignment vertical="center"/>
      <protection/>
    </xf>
    <xf numFmtId="0" fontId="48" fillId="0" borderId="10" xfId="0" applyFont="1" applyBorder="1" applyAlignment="1">
      <alignment vertical="center"/>
    </xf>
    <xf numFmtId="0" fontId="4" fillId="0" borderId="11" xfId="0" applyFont="1" applyBorder="1" applyAlignment="1">
      <alignment vertical="center"/>
    </xf>
    <xf numFmtId="0" fontId="4" fillId="0" borderId="11" xfId="73" applyFont="1" applyBorder="1">
      <alignment/>
      <protection/>
    </xf>
    <xf numFmtId="0" fontId="4" fillId="0" borderId="12" xfId="73" applyFont="1" applyBorder="1">
      <alignment/>
      <protection/>
    </xf>
    <xf numFmtId="0" fontId="4" fillId="0" borderId="13" xfId="73" applyFont="1" applyBorder="1">
      <alignment/>
      <protection/>
    </xf>
    <xf numFmtId="0" fontId="4" fillId="0" borderId="0" xfId="73" applyFont="1" applyAlignment="1">
      <alignment vertical="center"/>
      <protection/>
    </xf>
    <xf numFmtId="0" fontId="4" fillId="0" borderId="14" xfId="73" applyFont="1" applyBorder="1">
      <alignment/>
      <protection/>
    </xf>
    <xf numFmtId="0" fontId="4" fillId="0" borderId="16" xfId="73" applyFont="1" applyBorder="1">
      <alignment/>
      <protection/>
    </xf>
    <xf numFmtId="0" fontId="4" fillId="0" borderId="15" xfId="73" applyFont="1" applyBorder="1">
      <alignment/>
      <protection/>
    </xf>
    <xf numFmtId="0" fontId="4" fillId="0" borderId="17" xfId="73" applyFont="1" applyBorder="1">
      <alignment/>
      <protection/>
    </xf>
    <xf numFmtId="0" fontId="68" fillId="0" borderId="0" xfId="0" applyFont="1" applyAlignment="1">
      <alignment vertical="center"/>
    </xf>
    <xf numFmtId="0" fontId="15" fillId="0" borderId="0" xfId="0" applyFont="1" applyAlignment="1">
      <alignment vertical="center"/>
    </xf>
    <xf numFmtId="0" fontId="15" fillId="0" borderId="0" xfId="73" applyFont="1">
      <alignment/>
      <protection/>
    </xf>
    <xf numFmtId="0" fontId="15" fillId="0" borderId="0" xfId="73" applyFont="1" applyAlignment="1">
      <alignment vertical="center"/>
      <protection/>
    </xf>
    <xf numFmtId="0" fontId="179" fillId="0" borderId="0" xfId="73" applyFont="1" applyAlignment="1">
      <alignment vertical="center"/>
      <protection/>
    </xf>
    <xf numFmtId="0" fontId="180" fillId="0" borderId="0" xfId="0" applyFont="1" applyAlignment="1">
      <alignment vertical="center"/>
    </xf>
    <xf numFmtId="0" fontId="49" fillId="0" borderId="0" xfId="0" applyFont="1" applyAlignment="1">
      <alignment horizontal="center"/>
    </xf>
    <xf numFmtId="0" fontId="31" fillId="0" borderId="27" xfId="63" applyFont="1" applyBorder="1" applyProtection="1">
      <alignment vertical="center"/>
      <protection locked="0"/>
    </xf>
    <xf numFmtId="0" fontId="133" fillId="0" borderId="0" xfId="44" applyAlignment="1">
      <alignment horizontal="left" vertical="center" wrapText="1"/>
    </xf>
    <xf numFmtId="0" fontId="133" fillId="0" borderId="0" xfId="44" applyFill="1" applyAlignment="1">
      <alignment horizontal="left" vertical="center"/>
    </xf>
    <xf numFmtId="0" fontId="133" fillId="0" borderId="0" xfId="44" applyAlignment="1">
      <alignment horizontal="left" vertical="center"/>
    </xf>
    <xf numFmtId="0" fontId="5" fillId="0" borderId="18" xfId="67" applyFont="1" applyBorder="1" applyAlignment="1" applyProtection="1">
      <alignment horizontal="center" vertical="center" wrapText="1"/>
      <protection locked="0"/>
    </xf>
    <xf numFmtId="0" fontId="0" fillId="0" borderId="18" xfId="67" applyBorder="1" applyAlignment="1">
      <alignment horizontal="center" vertical="center" wrapText="1"/>
      <protection/>
    </xf>
    <xf numFmtId="0" fontId="0" fillId="0" borderId="19" xfId="67" applyBorder="1" applyAlignment="1">
      <alignment horizontal="center" vertical="center" wrapText="1"/>
      <protection/>
    </xf>
    <xf numFmtId="0" fontId="5" fillId="0" borderId="0" xfId="67" applyFont="1" applyAlignment="1" applyProtection="1">
      <alignment horizontal="center"/>
      <protection locked="0"/>
    </xf>
    <xf numFmtId="0" fontId="5" fillId="0" borderId="0" xfId="67" applyFont="1" applyAlignment="1" applyProtection="1">
      <alignment horizontal="left" vertical="center" shrinkToFit="1"/>
      <protection locked="0"/>
    </xf>
    <xf numFmtId="0" fontId="5" fillId="0" borderId="42" xfId="67" applyFont="1" applyBorder="1" applyAlignment="1" applyProtection="1">
      <alignment horizontal="left" vertical="center"/>
      <protection locked="0"/>
    </xf>
    <xf numFmtId="0" fontId="5" fillId="0" borderId="18" xfId="67" applyFont="1" applyBorder="1" applyAlignment="1" applyProtection="1">
      <alignment horizontal="left" vertical="center"/>
      <protection locked="0"/>
    </xf>
    <xf numFmtId="0" fontId="5" fillId="0" borderId="19" xfId="67" applyFont="1" applyBorder="1" applyAlignment="1" applyProtection="1">
      <alignment horizontal="left" vertical="center"/>
      <protection locked="0"/>
    </xf>
    <xf numFmtId="0" fontId="53" fillId="0" borderId="0" xfId="67" applyFont="1" applyAlignment="1" applyProtection="1">
      <alignment horizontal="center"/>
      <protection locked="0"/>
    </xf>
    <xf numFmtId="58" fontId="5" fillId="0" borderId="0" xfId="67" applyNumberFormat="1" applyFont="1" applyProtection="1">
      <alignment/>
      <protection locked="0"/>
    </xf>
    <xf numFmtId="0" fontId="27" fillId="0" borderId="42" xfId="67" applyFont="1" applyBorder="1" applyAlignment="1" applyProtection="1">
      <alignment horizontal="center" vertical="center"/>
      <protection locked="0"/>
    </xf>
    <xf numFmtId="0" fontId="27" fillId="0" borderId="18" xfId="67" applyFont="1" applyBorder="1" applyAlignment="1" applyProtection="1">
      <alignment horizontal="center" vertical="center"/>
      <protection locked="0"/>
    </xf>
    <xf numFmtId="0" fontId="27" fillId="0" borderId="19" xfId="67" applyFont="1" applyBorder="1" applyAlignment="1" applyProtection="1">
      <alignment horizontal="center" vertical="center"/>
      <protection locked="0"/>
    </xf>
    <xf numFmtId="0" fontId="5" fillId="0" borderId="42" xfId="67" applyFont="1" applyBorder="1" applyAlignment="1">
      <alignment horizontal="left" vertical="center" shrinkToFit="1"/>
      <protection/>
    </xf>
    <xf numFmtId="0" fontId="5" fillId="0" borderId="18" xfId="67" applyFont="1" applyBorder="1" applyAlignment="1">
      <alignment horizontal="left" vertical="center" shrinkToFit="1"/>
      <protection/>
    </xf>
    <xf numFmtId="0" fontId="5" fillId="0" borderId="19" xfId="67" applyFont="1" applyBorder="1" applyAlignment="1">
      <alignment horizontal="left" vertical="center" shrinkToFit="1"/>
      <protection/>
    </xf>
    <xf numFmtId="0" fontId="54" fillId="0" borderId="0" xfId="75" applyFont="1" applyAlignment="1">
      <alignment horizontal="center"/>
      <protection/>
    </xf>
    <xf numFmtId="0" fontId="17" fillId="0" borderId="0" xfId="67" applyFont="1">
      <alignment/>
      <protection/>
    </xf>
    <xf numFmtId="0" fontId="55" fillId="0" borderId="0" xfId="75" applyFont="1" applyAlignment="1">
      <alignment horizontal="left"/>
      <protection/>
    </xf>
    <xf numFmtId="0" fontId="55" fillId="0" borderId="0" xfId="75" applyFont="1" applyAlignment="1">
      <alignment horizontal="left" vertical="center"/>
      <protection/>
    </xf>
    <xf numFmtId="0" fontId="55" fillId="0" borderId="10" xfId="75" applyFont="1" applyBorder="1" applyAlignment="1">
      <alignment horizontal="center" vertical="center" wrapText="1"/>
      <protection/>
    </xf>
    <xf numFmtId="0" fontId="55" fillId="0" borderId="13" xfId="75" applyFont="1" applyBorder="1" applyAlignment="1">
      <alignment horizontal="center" vertical="center" wrapText="1"/>
      <protection/>
    </xf>
    <xf numFmtId="0" fontId="55" fillId="0" borderId="11" xfId="75" applyFont="1" applyBorder="1" applyAlignment="1">
      <alignment horizontal="center" vertical="center" wrapText="1"/>
      <protection/>
    </xf>
    <xf numFmtId="0" fontId="55" fillId="0" borderId="12" xfId="75" applyFont="1" applyBorder="1" applyAlignment="1">
      <alignment horizontal="center" vertical="center" wrapText="1"/>
      <protection/>
    </xf>
    <xf numFmtId="0" fontId="55" fillId="0" borderId="0" xfId="75" applyFont="1" applyAlignment="1">
      <alignment horizontal="center" vertical="center" wrapText="1"/>
      <protection/>
    </xf>
    <xf numFmtId="0" fontId="55" fillId="0" borderId="14" xfId="75" applyFont="1" applyBorder="1" applyAlignment="1">
      <alignment horizontal="center" vertical="center" wrapText="1"/>
      <protection/>
    </xf>
    <xf numFmtId="0" fontId="55" fillId="0" borderId="16" xfId="75" applyFont="1" applyBorder="1" applyAlignment="1">
      <alignment horizontal="center" vertical="center" wrapText="1"/>
      <protection/>
    </xf>
    <xf numFmtId="0" fontId="55" fillId="0" borderId="15" xfId="75" applyFont="1" applyBorder="1" applyAlignment="1">
      <alignment horizontal="center" vertical="center" wrapText="1"/>
      <protection/>
    </xf>
    <xf numFmtId="0" fontId="55" fillId="0" borderId="17" xfId="75" applyFont="1" applyBorder="1" applyAlignment="1">
      <alignment horizontal="center" vertical="center" wrapText="1"/>
      <protection/>
    </xf>
    <xf numFmtId="0" fontId="56" fillId="0" borderId="0" xfId="75" applyFont="1" applyAlignment="1">
      <alignment horizontal="center" wrapText="1"/>
      <protection/>
    </xf>
    <xf numFmtId="0" fontId="56" fillId="0" borderId="77" xfId="75" applyFont="1" applyBorder="1" applyAlignment="1">
      <alignment horizontal="center" wrapText="1"/>
      <protection/>
    </xf>
    <xf numFmtId="0" fontId="27" fillId="0" borderId="0" xfId="75" applyFont="1" applyAlignment="1">
      <alignment horizontal="center"/>
      <protection/>
    </xf>
    <xf numFmtId="0" fontId="64" fillId="0" borderId="115" xfId="75" applyFont="1" applyBorder="1" applyAlignment="1">
      <alignment horizontal="distributed" vertical="center" wrapText="1"/>
      <protection/>
    </xf>
    <xf numFmtId="0" fontId="64" fillId="0" borderId="49" xfId="75" applyFont="1" applyBorder="1" applyAlignment="1">
      <alignment horizontal="distributed" vertical="center" wrapText="1"/>
      <protection/>
    </xf>
    <xf numFmtId="0" fontId="64" fillId="0" borderId="116" xfId="75" applyFont="1" applyBorder="1" applyAlignment="1">
      <alignment horizontal="distributed" vertical="center" wrapText="1"/>
      <protection/>
    </xf>
    <xf numFmtId="0" fontId="56" fillId="0" borderId="14" xfId="75" applyFont="1" applyBorder="1" applyAlignment="1">
      <alignment horizontal="center" wrapText="1"/>
      <protection/>
    </xf>
    <xf numFmtId="0" fontId="55" fillId="0" borderId="49" xfId="75" applyFont="1" applyBorder="1" applyAlignment="1">
      <alignment horizontal="left" vertical="center" wrapText="1"/>
      <protection/>
    </xf>
    <xf numFmtId="0" fontId="55" fillId="0" borderId="22" xfId="75" applyFont="1" applyBorder="1" applyAlignment="1">
      <alignment horizontal="left" vertical="center" wrapText="1"/>
      <protection/>
    </xf>
    <xf numFmtId="0" fontId="56" fillId="0" borderId="78" xfId="75" applyFont="1" applyBorder="1" applyAlignment="1">
      <alignment horizontal="center" vertical="center" wrapText="1"/>
      <protection/>
    </xf>
    <xf numFmtId="0" fontId="56" fillId="0" borderId="0" xfId="75" applyFont="1" applyAlignment="1">
      <alignment horizontal="center" vertical="center" wrapText="1"/>
      <protection/>
    </xf>
    <xf numFmtId="0" fontId="55" fillId="0" borderId="11" xfId="75" applyFont="1" applyBorder="1" applyAlignment="1">
      <alignment horizontal="center" vertical="top" wrapText="1"/>
      <protection/>
    </xf>
    <xf numFmtId="0" fontId="56" fillId="0" borderId="13" xfId="75" applyFont="1" applyBorder="1" applyAlignment="1">
      <alignment horizontal="center" vertical="center" wrapText="1"/>
      <protection/>
    </xf>
    <xf numFmtId="0" fontId="56" fillId="0" borderId="0" xfId="75" applyFont="1" applyBorder="1" applyAlignment="1">
      <alignment horizontal="center" vertical="center" wrapText="1"/>
      <protection/>
    </xf>
    <xf numFmtId="0" fontId="56" fillId="0" borderId="16" xfId="75" applyFont="1" applyBorder="1" applyAlignment="1">
      <alignment horizontal="center" vertical="top" wrapText="1"/>
      <protection/>
    </xf>
    <xf numFmtId="0" fontId="56" fillId="0" borderId="79" xfId="75" applyFont="1" applyBorder="1" applyAlignment="1">
      <alignment horizontal="center" vertical="top" wrapText="1"/>
      <protection/>
    </xf>
    <xf numFmtId="0" fontId="27" fillId="0" borderId="20" xfId="76" applyFont="1" applyBorder="1" applyAlignment="1">
      <alignment horizontal="center" vertical="center"/>
      <protection/>
    </xf>
    <xf numFmtId="0" fontId="57" fillId="0" borderId="0" xfId="76" applyFont="1" applyAlignment="1">
      <alignment horizontal="distributed" vertical="center"/>
      <protection/>
    </xf>
    <xf numFmtId="0" fontId="24" fillId="0" borderId="0" xfId="76" applyFont="1" applyAlignment="1">
      <alignment horizontal="center" vertical="center"/>
      <protection/>
    </xf>
    <xf numFmtId="0" fontId="27" fillId="0" borderId="15" xfId="76" applyFont="1" applyBorder="1">
      <alignment vertical="center"/>
      <protection/>
    </xf>
    <xf numFmtId="0" fontId="27" fillId="0" borderId="13" xfId="76" applyFont="1" applyBorder="1" applyAlignment="1">
      <alignment horizontal="center" vertical="center" wrapText="1"/>
      <protection/>
    </xf>
    <xf numFmtId="0" fontId="27" fillId="0" borderId="0" xfId="76" applyFont="1" applyAlignment="1">
      <alignment horizontal="center" vertical="center" wrapText="1"/>
      <protection/>
    </xf>
    <xf numFmtId="0" fontId="27" fillId="0" borderId="14" xfId="76" applyFont="1" applyBorder="1" applyAlignment="1">
      <alignment horizontal="center" vertical="center" wrapText="1"/>
      <protection/>
    </xf>
    <xf numFmtId="0" fontId="27" fillId="0" borderId="16" xfId="76" applyFont="1" applyBorder="1" applyAlignment="1">
      <alignment horizontal="center" vertical="center" wrapText="1"/>
      <protection/>
    </xf>
    <xf numFmtId="0" fontId="27" fillId="0" borderId="15" xfId="76" applyFont="1" applyBorder="1" applyAlignment="1">
      <alignment horizontal="center" vertical="center" wrapText="1"/>
      <protection/>
    </xf>
    <xf numFmtId="0" fontId="27" fillId="0" borderId="17" xfId="76" applyFont="1" applyBorder="1" applyAlignment="1">
      <alignment horizontal="center" vertical="center" wrapText="1"/>
      <protection/>
    </xf>
    <xf numFmtId="0" fontId="27" fillId="0" borderId="13" xfId="76" applyFont="1" applyBorder="1" applyAlignment="1">
      <alignment vertical="center" shrinkToFit="1"/>
      <protection/>
    </xf>
    <xf numFmtId="0" fontId="27" fillId="0" borderId="0" xfId="76" applyFont="1" applyAlignment="1">
      <alignment vertical="center" shrinkToFit="1"/>
      <protection/>
    </xf>
    <xf numFmtId="0" fontId="27" fillId="0" borderId="14" xfId="76" applyFont="1" applyBorder="1" applyAlignment="1">
      <alignment vertical="center" shrinkToFit="1"/>
      <protection/>
    </xf>
    <xf numFmtId="0" fontId="27" fillId="0" borderId="11" xfId="76" applyFont="1" applyBorder="1" applyAlignment="1">
      <alignment horizontal="center" vertical="center"/>
      <protection/>
    </xf>
    <xf numFmtId="0" fontId="27" fillId="0" borderId="0" xfId="76" applyFont="1" applyAlignment="1">
      <alignment horizontal="left" vertical="center" wrapText="1"/>
      <protection/>
    </xf>
    <xf numFmtId="0" fontId="27" fillId="0" borderId="14" xfId="76" applyFont="1" applyBorder="1" applyAlignment="1">
      <alignment horizontal="left" vertical="center" wrapText="1"/>
      <protection/>
    </xf>
    <xf numFmtId="0" fontId="0" fillId="0" borderId="0" xfId="67" applyAlignment="1">
      <alignment vertical="center" wrapText="1"/>
      <protection/>
    </xf>
    <xf numFmtId="0" fontId="0" fillId="0" borderId="14" xfId="67" applyBorder="1" applyAlignment="1">
      <alignment vertical="center" wrapText="1"/>
      <protection/>
    </xf>
    <xf numFmtId="0" fontId="27" fillId="0" borderId="17" xfId="76" applyFont="1" applyBorder="1" applyAlignment="1">
      <alignment horizontal="left" vertical="center" shrinkToFit="1"/>
      <protection/>
    </xf>
    <xf numFmtId="0" fontId="27" fillId="0" borderId="22" xfId="76" applyFont="1" applyBorder="1" applyAlignment="1">
      <alignment horizontal="left" vertical="center" shrinkToFit="1"/>
      <protection/>
    </xf>
    <xf numFmtId="0" fontId="27" fillId="0" borderId="16" xfId="76" applyFont="1" applyBorder="1" applyAlignment="1">
      <alignment horizontal="left" vertical="center" shrinkToFit="1"/>
      <protection/>
    </xf>
    <xf numFmtId="0" fontId="27" fillId="0" borderId="19" xfId="76" applyFont="1" applyBorder="1" applyAlignment="1">
      <alignment horizontal="center" vertical="center" shrinkToFit="1"/>
      <protection/>
    </xf>
    <xf numFmtId="0" fontId="27" fillId="0" borderId="20" xfId="76" applyFont="1" applyBorder="1" applyAlignment="1">
      <alignment horizontal="center" vertical="center" shrinkToFit="1"/>
      <protection/>
    </xf>
    <xf numFmtId="0" fontId="27" fillId="0" borderId="42" xfId="76" applyFont="1" applyBorder="1" applyAlignment="1">
      <alignment horizontal="center" vertical="center" shrinkToFit="1"/>
      <protection/>
    </xf>
    <xf numFmtId="0" fontId="27" fillId="0" borderId="20" xfId="76" applyFont="1" applyBorder="1" applyAlignment="1">
      <alignment horizontal="left" vertical="center" indent="1" shrinkToFit="1"/>
      <protection/>
    </xf>
    <xf numFmtId="0" fontId="27" fillId="0" borderId="10" xfId="76" applyFont="1" applyBorder="1" applyAlignment="1">
      <alignment horizontal="center" vertical="center" shrinkToFit="1"/>
      <protection/>
    </xf>
    <xf numFmtId="0" fontId="27" fillId="0" borderId="11" xfId="76" applyFont="1" applyBorder="1" applyAlignment="1">
      <alignment horizontal="center" vertical="center" shrinkToFit="1"/>
      <protection/>
    </xf>
    <xf numFmtId="0" fontId="27" fillId="0" borderId="12" xfId="76" applyFont="1" applyBorder="1" applyAlignment="1">
      <alignment horizontal="center" vertical="center" shrinkToFit="1"/>
      <protection/>
    </xf>
    <xf numFmtId="0" fontId="27" fillId="0" borderId="16" xfId="76" applyFont="1" applyBorder="1" applyAlignment="1">
      <alignment horizontal="center" vertical="center" shrinkToFit="1"/>
      <protection/>
    </xf>
    <xf numFmtId="0" fontId="27" fillId="0" borderId="15" xfId="76" applyFont="1" applyBorder="1" applyAlignment="1">
      <alignment horizontal="center" vertical="center" shrinkToFit="1"/>
      <protection/>
    </xf>
    <xf numFmtId="0" fontId="27" fillId="0" borderId="17" xfId="76" applyFont="1" applyBorder="1" applyAlignment="1">
      <alignment horizontal="center" vertical="center" shrinkToFit="1"/>
      <protection/>
    </xf>
    <xf numFmtId="0" fontId="27" fillId="0" borderId="10" xfId="76" applyFont="1" applyBorder="1" applyAlignment="1">
      <alignment vertical="center" shrinkToFit="1"/>
      <protection/>
    </xf>
    <xf numFmtId="0" fontId="27" fillId="0" borderId="11" xfId="76" applyFont="1" applyBorder="1" applyAlignment="1">
      <alignment vertical="center" shrinkToFit="1"/>
      <protection/>
    </xf>
    <xf numFmtId="0" fontId="27" fillId="0" borderId="12" xfId="76" applyFont="1" applyBorder="1" applyAlignment="1">
      <alignment vertical="center" shrinkToFit="1"/>
      <protection/>
    </xf>
    <xf numFmtId="0" fontId="27" fillId="0" borderId="16" xfId="76" applyFont="1" applyBorder="1" applyAlignment="1">
      <alignment vertical="center" shrinkToFit="1"/>
      <protection/>
    </xf>
    <xf numFmtId="0" fontId="27" fillId="0" borderId="15" xfId="76" applyFont="1" applyBorder="1" applyAlignment="1">
      <alignment vertical="center" shrinkToFit="1"/>
      <protection/>
    </xf>
    <xf numFmtId="0" fontId="27" fillId="0" borderId="17" xfId="76" applyFont="1" applyBorder="1" applyAlignment="1">
      <alignment vertical="center" shrinkToFit="1"/>
      <protection/>
    </xf>
    <xf numFmtId="0" fontId="27" fillId="0" borderId="20" xfId="76" applyFont="1" applyBorder="1" applyAlignment="1">
      <alignment vertical="center" shrinkToFit="1"/>
      <protection/>
    </xf>
    <xf numFmtId="0" fontId="27" fillId="0" borderId="15" xfId="76" applyFont="1" applyBorder="1" applyAlignment="1">
      <alignment horizontal="left" vertical="center"/>
      <protection/>
    </xf>
    <xf numFmtId="0" fontId="27" fillId="0" borderId="10" xfId="76" applyFont="1" applyBorder="1" applyAlignment="1">
      <alignment horizontal="center" vertical="center"/>
      <protection/>
    </xf>
    <xf numFmtId="0" fontId="27" fillId="0" borderId="12" xfId="76" applyFont="1" applyBorder="1" applyAlignment="1">
      <alignment horizontal="center" vertical="center"/>
      <protection/>
    </xf>
    <xf numFmtId="0" fontId="27" fillId="0" borderId="16" xfId="76" applyFont="1" applyBorder="1" applyAlignment="1">
      <alignment horizontal="center" vertical="center"/>
      <protection/>
    </xf>
    <xf numFmtId="0" fontId="27" fillId="0" borderId="15" xfId="76" applyFont="1" applyBorder="1" applyAlignment="1">
      <alignment horizontal="center" vertical="center"/>
      <protection/>
    </xf>
    <xf numFmtId="0" fontId="27" fillId="0" borderId="17" xfId="76" applyFont="1" applyBorder="1" applyAlignment="1">
      <alignment horizontal="center" vertical="center"/>
      <protection/>
    </xf>
    <xf numFmtId="0" fontId="27" fillId="0" borderId="42" xfId="69" applyFont="1" applyBorder="1" applyAlignment="1" applyProtection="1">
      <alignment horizontal="center" vertical="center"/>
      <protection locked="0"/>
    </xf>
    <xf numFmtId="0" fontId="27" fillId="0" borderId="18" xfId="69" applyFont="1" applyBorder="1" applyAlignment="1" applyProtection="1">
      <alignment horizontal="center" vertical="center"/>
      <protection locked="0"/>
    </xf>
    <xf numFmtId="0" fontId="27" fillId="0" borderId="19" xfId="69" applyFont="1" applyBorder="1" applyAlignment="1" applyProtection="1">
      <alignment horizontal="center" vertical="center"/>
      <protection locked="0"/>
    </xf>
    <xf numFmtId="0" fontId="59" fillId="0" borderId="0" xfId="69" applyFont="1" applyAlignment="1" applyProtection="1">
      <alignment horizontal="center"/>
      <protection locked="0"/>
    </xf>
    <xf numFmtId="58" fontId="27" fillId="0" borderId="0" xfId="69" applyNumberFormat="1" applyFont="1" applyProtection="1">
      <alignment/>
      <protection locked="0"/>
    </xf>
    <xf numFmtId="0" fontId="27" fillId="0" borderId="42" xfId="69" applyFont="1" applyBorder="1" applyAlignment="1" applyProtection="1">
      <alignment horizontal="left" vertical="center" wrapText="1" indent="1"/>
      <protection locked="0"/>
    </xf>
    <xf numFmtId="0" fontId="27" fillId="0" borderId="18" xfId="69" applyFont="1" applyBorder="1" applyAlignment="1" applyProtection="1">
      <alignment horizontal="left" vertical="center" wrapText="1" indent="1"/>
      <protection locked="0"/>
    </xf>
    <xf numFmtId="0" fontId="27" fillId="0" borderId="19" xfId="69" applyFont="1" applyBorder="1" applyAlignment="1" applyProtection="1">
      <alignment horizontal="left" vertical="center" wrapText="1" indent="1"/>
      <protection locked="0"/>
    </xf>
    <xf numFmtId="0" fontId="27" fillId="0" borderId="20" xfId="69" applyFont="1" applyBorder="1" applyAlignment="1" applyProtection="1">
      <alignment horizontal="left" vertical="center" indent="1"/>
      <protection locked="0"/>
    </xf>
    <xf numFmtId="0" fontId="27" fillId="0" borderId="10" xfId="69" applyFont="1" applyBorder="1" applyAlignment="1" applyProtection="1">
      <alignment horizontal="center" vertical="center"/>
      <protection locked="0"/>
    </xf>
    <xf numFmtId="0" fontId="27" fillId="0" borderId="11" xfId="69" applyFont="1" applyBorder="1" applyAlignment="1" applyProtection="1">
      <alignment horizontal="center" vertical="center"/>
      <protection locked="0"/>
    </xf>
    <xf numFmtId="0" fontId="60" fillId="0" borderId="0" xfId="69" applyFont="1" applyAlignment="1" applyProtection="1">
      <alignment horizontal="center"/>
      <protection locked="0"/>
    </xf>
    <xf numFmtId="0" fontId="5" fillId="0" borderId="10" xfId="76" applyFont="1" applyBorder="1" applyAlignment="1">
      <alignment horizontal="center" vertical="center"/>
      <protection/>
    </xf>
    <xf numFmtId="0" fontId="5" fillId="0" borderId="11" xfId="76" applyFont="1" applyBorder="1" applyAlignment="1">
      <alignment horizontal="center" vertical="center"/>
      <protection/>
    </xf>
    <xf numFmtId="0" fontId="5" fillId="0" borderId="12" xfId="76" applyFont="1" applyBorder="1" applyAlignment="1">
      <alignment horizontal="center" vertical="center"/>
      <protection/>
    </xf>
    <xf numFmtId="0" fontId="5" fillId="0" borderId="13" xfId="76" applyFont="1" applyBorder="1" applyAlignment="1">
      <alignment horizontal="center" vertical="center"/>
      <protection/>
    </xf>
    <xf numFmtId="0" fontId="5" fillId="0" borderId="0" xfId="76" applyFont="1" applyBorder="1" applyAlignment="1">
      <alignment horizontal="center" vertical="center"/>
      <protection/>
    </xf>
    <xf numFmtId="0" fontId="5" fillId="0" borderId="14" xfId="76" applyFont="1" applyBorder="1" applyAlignment="1">
      <alignment horizontal="center" vertical="center"/>
      <protection/>
    </xf>
    <xf numFmtId="0" fontId="5" fillId="0" borderId="16" xfId="76" applyFont="1" applyBorder="1" applyAlignment="1">
      <alignment horizontal="center" vertical="center"/>
      <protection/>
    </xf>
    <xf numFmtId="0" fontId="5" fillId="0" borderId="15" xfId="76" applyFont="1" applyBorder="1" applyAlignment="1">
      <alignment horizontal="center" vertical="center"/>
      <protection/>
    </xf>
    <xf numFmtId="0" fontId="5" fillId="0" borderId="17" xfId="76" applyFont="1" applyBorder="1" applyAlignment="1">
      <alignment horizontal="center" vertical="center"/>
      <protection/>
    </xf>
    <xf numFmtId="0" fontId="10" fillId="0" borderId="10" xfId="76" applyFont="1" applyBorder="1" applyAlignment="1">
      <alignment horizontal="center" vertical="center" wrapText="1"/>
      <protection/>
    </xf>
    <xf numFmtId="0" fontId="10" fillId="0" borderId="11" xfId="76" applyFont="1" applyBorder="1" applyAlignment="1">
      <alignment horizontal="center" vertical="center" wrapText="1"/>
      <protection/>
    </xf>
    <xf numFmtId="0" fontId="10" fillId="0" borderId="12" xfId="76" applyFont="1" applyBorder="1" applyAlignment="1">
      <alignment horizontal="center" vertical="center" wrapText="1"/>
      <protection/>
    </xf>
    <xf numFmtId="0" fontId="10" fillId="0" borderId="13" xfId="76" applyFont="1" applyBorder="1" applyAlignment="1">
      <alignment horizontal="center" vertical="center" wrapText="1"/>
      <protection/>
    </xf>
    <xf numFmtId="0" fontId="10" fillId="0" borderId="0" xfId="76" applyFont="1" applyBorder="1" applyAlignment="1">
      <alignment horizontal="center" vertical="center" wrapText="1"/>
      <protection/>
    </xf>
    <xf numFmtId="0" fontId="10" fillId="0" borderId="14" xfId="76" applyFont="1" applyBorder="1" applyAlignment="1">
      <alignment horizontal="center" vertical="center" wrapText="1"/>
      <protection/>
    </xf>
    <xf numFmtId="0" fontId="10" fillId="0" borderId="16" xfId="76" applyFont="1" applyBorder="1" applyAlignment="1">
      <alignment horizontal="center" vertical="center" wrapText="1"/>
      <protection/>
    </xf>
    <xf numFmtId="0" fontId="10" fillId="0" borderId="15" xfId="76" applyFont="1" applyBorder="1" applyAlignment="1">
      <alignment horizontal="center" vertical="center" wrapText="1"/>
      <protection/>
    </xf>
    <xf numFmtId="0" fontId="10" fillId="0" borderId="17" xfId="76" applyFont="1" applyBorder="1" applyAlignment="1">
      <alignment horizontal="center" vertical="center" wrapText="1"/>
      <protection/>
    </xf>
    <xf numFmtId="0" fontId="10" fillId="0" borderId="10" xfId="76" applyFont="1" applyBorder="1" applyAlignment="1">
      <alignment horizontal="center" vertical="center"/>
      <protection/>
    </xf>
    <xf numFmtId="0" fontId="10" fillId="0" borderId="11" xfId="76" applyFont="1" applyBorder="1" applyAlignment="1">
      <alignment horizontal="center" vertical="center"/>
      <protection/>
    </xf>
    <xf numFmtId="0" fontId="10" fillId="0" borderId="12" xfId="76" applyFont="1" applyBorder="1" applyAlignment="1">
      <alignment horizontal="center" vertical="center"/>
      <protection/>
    </xf>
    <xf numFmtId="0" fontId="10" fillId="0" borderId="13" xfId="76" applyFont="1" applyBorder="1" applyAlignment="1">
      <alignment horizontal="center" vertical="center"/>
      <protection/>
    </xf>
    <xf numFmtId="0" fontId="10" fillId="0" borderId="0" xfId="76" applyFont="1" applyBorder="1" applyAlignment="1">
      <alignment horizontal="center" vertical="center"/>
      <protection/>
    </xf>
    <xf numFmtId="0" fontId="10" fillId="0" borderId="14" xfId="76" applyFont="1" applyBorder="1" applyAlignment="1">
      <alignment horizontal="center" vertical="center"/>
      <protection/>
    </xf>
    <xf numFmtId="0" fontId="10" fillId="0" borderId="16" xfId="76" applyFont="1" applyBorder="1" applyAlignment="1">
      <alignment horizontal="center" vertical="center"/>
      <protection/>
    </xf>
    <xf numFmtId="0" fontId="10" fillId="0" borderId="15" xfId="76" applyFont="1" applyBorder="1" applyAlignment="1">
      <alignment horizontal="center" vertical="center"/>
      <protection/>
    </xf>
    <xf numFmtId="0" fontId="10" fillId="0" borderId="17" xfId="76" applyFont="1" applyBorder="1" applyAlignment="1">
      <alignment horizontal="center" vertical="center"/>
      <protection/>
    </xf>
    <xf numFmtId="0" fontId="8" fillId="0" borderId="0" xfId="76" applyFont="1" applyBorder="1" applyAlignment="1">
      <alignment horizontal="center" vertical="center"/>
      <protection/>
    </xf>
    <xf numFmtId="0" fontId="12" fillId="0" borderId="0" xfId="76" applyFont="1">
      <alignment vertical="center"/>
      <protection/>
    </xf>
    <xf numFmtId="0" fontId="12" fillId="0" borderId="0" xfId="76" applyFont="1" applyAlignment="1">
      <alignment horizontal="left" vertical="center"/>
      <protection/>
    </xf>
    <xf numFmtId="0" fontId="12" fillId="0" borderId="0" xfId="76" applyFont="1" applyAlignment="1">
      <alignment vertical="center" shrinkToFit="1"/>
      <protection/>
    </xf>
    <xf numFmtId="0" fontId="147" fillId="0" borderId="0" xfId="76" applyFont="1" applyAlignment="1">
      <alignment horizontal="center" vertical="center"/>
      <protection/>
    </xf>
    <xf numFmtId="0" fontId="5" fillId="0" borderId="0" xfId="76" applyFont="1" applyAlignment="1">
      <alignment horizontal="center" vertical="center"/>
      <protection/>
    </xf>
    <xf numFmtId="0" fontId="5" fillId="0" borderId="0" xfId="76" applyFont="1" applyAlignment="1">
      <alignment horizontal="left" vertical="center"/>
      <protection/>
    </xf>
    <xf numFmtId="0" fontId="10" fillId="0" borderId="0" xfId="74" applyFont="1" applyAlignment="1">
      <alignment horizontal="left"/>
      <protection/>
    </xf>
    <xf numFmtId="0" fontId="10" fillId="0" borderId="48" xfId="74" applyFont="1" applyBorder="1" applyAlignment="1">
      <alignment horizontal="center" vertical="center"/>
      <protection/>
    </xf>
    <xf numFmtId="0" fontId="10" fillId="0" borderId="22" xfId="74" applyFont="1" applyBorder="1" applyAlignment="1">
      <alignment horizontal="center" vertical="center"/>
      <protection/>
    </xf>
    <xf numFmtId="0" fontId="10" fillId="0" borderId="48" xfId="74" applyFont="1" applyBorder="1" applyAlignment="1">
      <alignment horizontal="left" vertical="center"/>
      <protection/>
    </xf>
    <xf numFmtId="0" fontId="10" fillId="0" borderId="22" xfId="74" applyFont="1" applyBorder="1" applyAlignment="1">
      <alignment horizontal="left" vertical="center"/>
      <protection/>
    </xf>
    <xf numFmtId="0" fontId="14" fillId="0" borderId="10" xfId="74" applyFont="1" applyBorder="1" applyAlignment="1">
      <alignment horizontal="left" vertical="center" wrapText="1"/>
      <protection/>
    </xf>
    <xf numFmtId="0" fontId="14" fillId="0" borderId="11" xfId="74" applyFont="1" applyBorder="1" applyAlignment="1">
      <alignment horizontal="left" vertical="center" wrapText="1"/>
      <protection/>
    </xf>
    <xf numFmtId="0" fontId="14" fillId="0" borderId="12" xfId="74" applyFont="1" applyBorder="1" applyAlignment="1">
      <alignment horizontal="left" vertical="center" wrapText="1"/>
      <protection/>
    </xf>
    <xf numFmtId="0" fontId="5" fillId="0" borderId="10" xfId="74" applyFont="1" applyBorder="1" applyAlignment="1">
      <alignment horizontal="center" vertical="center" wrapText="1"/>
      <protection/>
    </xf>
    <xf numFmtId="0" fontId="5" fillId="0" borderId="11" xfId="74" applyFont="1" applyBorder="1" applyAlignment="1">
      <alignment horizontal="center" vertical="center" wrapText="1"/>
      <protection/>
    </xf>
    <xf numFmtId="0" fontId="5" fillId="0" borderId="12" xfId="74" applyFont="1" applyBorder="1" applyAlignment="1">
      <alignment horizontal="center" vertical="center" wrapText="1"/>
      <protection/>
    </xf>
    <xf numFmtId="0" fontId="14" fillId="0" borderId="16" xfId="74" applyFont="1" applyBorder="1" applyAlignment="1">
      <alignment horizontal="left" vertical="center" wrapText="1"/>
      <protection/>
    </xf>
    <xf numFmtId="0" fontId="14" fillId="0" borderId="15" xfId="74" applyFont="1" applyBorder="1" applyAlignment="1">
      <alignment horizontal="left" vertical="center" wrapText="1"/>
      <protection/>
    </xf>
    <xf numFmtId="0" fontId="14" fillId="0" borderId="17" xfId="74" applyFont="1" applyBorder="1" applyAlignment="1">
      <alignment horizontal="left" vertical="center" wrapText="1"/>
      <protection/>
    </xf>
    <xf numFmtId="0" fontId="5" fillId="0" borderId="16" xfId="74" applyFont="1" applyBorder="1" applyAlignment="1">
      <alignment horizontal="center" vertical="center" wrapText="1"/>
      <protection/>
    </xf>
    <xf numFmtId="0" fontId="5" fillId="0" borderId="15" xfId="74" applyFont="1" applyBorder="1" applyAlignment="1">
      <alignment horizontal="center" vertical="center" wrapText="1"/>
      <protection/>
    </xf>
    <xf numFmtId="0" fontId="5" fillId="0" borderId="17" xfId="74" applyFont="1" applyBorder="1" applyAlignment="1">
      <alignment horizontal="center" vertical="center" wrapText="1"/>
      <protection/>
    </xf>
    <xf numFmtId="0" fontId="10" fillId="0" borderId="48" xfId="74" applyFont="1" applyBorder="1" applyAlignment="1">
      <alignment horizontal="left" vertical="center" wrapText="1"/>
      <protection/>
    </xf>
    <xf numFmtId="0" fontId="10" fillId="0" borderId="22" xfId="74" applyFont="1" applyBorder="1" applyAlignment="1">
      <alignment horizontal="left" vertical="center" wrapText="1"/>
      <protection/>
    </xf>
    <xf numFmtId="0" fontId="147" fillId="0" borderId="42" xfId="74" applyFont="1" applyBorder="1" applyAlignment="1">
      <alignment horizontal="left" vertical="center" indent="1"/>
      <protection/>
    </xf>
    <xf numFmtId="0" fontId="147" fillId="0" borderId="18" xfId="74" applyFont="1" applyBorder="1" applyAlignment="1">
      <alignment horizontal="left" vertical="center" indent="1"/>
      <protection/>
    </xf>
    <xf numFmtId="0" fontId="147" fillId="0" borderId="19" xfId="74" applyFont="1" applyBorder="1" applyAlignment="1">
      <alignment horizontal="left" vertical="center" indent="1"/>
      <protection/>
    </xf>
    <xf numFmtId="0" fontId="14" fillId="0" borderId="48" xfId="74" applyFont="1" applyBorder="1" applyAlignment="1">
      <alignment horizontal="center" vertical="center"/>
      <protection/>
    </xf>
    <xf numFmtId="0" fontId="14" fillId="0" borderId="22" xfId="74" applyFont="1" applyBorder="1" applyAlignment="1">
      <alignment horizontal="center" vertical="center"/>
      <protection/>
    </xf>
    <xf numFmtId="0" fontId="14" fillId="0" borderId="48" xfId="74" applyFont="1" applyBorder="1" applyAlignment="1">
      <alignment horizontal="center" vertical="distributed"/>
      <protection/>
    </xf>
    <xf numFmtId="0" fontId="14" fillId="0" borderId="22" xfId="74" applyFont="1" applyBorder="1" applyAlignment="1">
      <alignment horizontal="center" vertical="distributed"/>
      <protection/>
    </xf>
    <xf numFmtId="0" fontId="14" fillId="0" borderId="10" xfId="74" applyFont="1" applyBorder="1" applyAlignment="1">
      <alignment horizontal="center" vertical="center" wrapText="1"/>
      <protection/>
    </xf>
    <xf numFmtId="0" fontId="14" fillId="0" borderId="11" xfId="74" applyFont="1" applyBorder="1" applyAlignment="1">
      <alignment horizontal="center" vertical="center" wrapText="1"/>
      <protection/>
    </xf>
    <xf numFmtId="0" fontId="14" fillId="0" borderId="12" xfId="74" applyFont="1" applyBorder="1" applyAlignment="1">
      <alignment horizontal="center" vertical="center" wrapText="1"/>
      <protection/>
    </xf>
    <xf numFmtId="0" fontId="14" fillId="0" borderId="16" xfId="74" applyFont="1" applyBorder="1" applyAlignment="1">
      <alignment horizontal="center" vertical="center" wrapText="1"/>
      <protection/>
    </xf>
    <xf numFmtId="0" fontId="14" fillId="0" borderId="15" xfId="74" applyFont="1" applyBorder="1" applyAlignment="1">
      <alignment horizontal="center" vertical="center" wrapText="1"/>
      <protection/>
    </xf>
    <xf numFmtId="0" fontId="14" fillId="0" borderId="17" xfId="74" applyFont="1" applyBorder="1" applyAlignment="1">
      <alignment horizontal="center" vertical="center" wrapText="1"/>
      <protection/>
    </xf>
    <xf numFmtId="0" fontId="10" fillId="0" borderId="10" xfId="74" applyFont="1" applyBorder="1" applyAlignment="1">
      <alignment horizontal="center" vertical="center" wrapText="1"/>
      <protection/>
    </xf>
    <xf numFmtId="0" fontId="10" fillId="0" borderId="11" xfId="74" applyFont="1" applyBorder="1" applyAlignment="1">
      <alignment horizontal="center" vertical="center" wrapText="1"/>
      <protection/>
    </xf>
    <xf numFmtId="0" fontId="10" fillId="0" borderId="12" xfId="74" applyFont="1" applyBorder="1" applyAlignment="1">
      <alignment horizontal="center" vertical="center" wrapText="1"/>
      <protection/>
    </xf>
    <xf numFmtId="0" fontId="10" fillId="0" borderId="16" xfId="74" applyFont="1" applyBorder="1" applyAlignment="1">
      <alignment horizontal="center" vertical="center" wrapText="1"/>
      <protection/>
    </xf>
    <xf numFmtId="0" fontId="10" fillId="0" borderId="15" xfId="74" applyFont="1" applyBorder="1" applyAlignment="1">
      <alignment horizontal="center" vertical="center" wrapText="1"/>
      <protection/>
    </xf>
    <xf numFmtId="0" fontId="10" fillId="0" borderId="17" xfId="74" applyFont="1" applyBorder="1" applyAlignment="1">
      <alignment horizontal="center" vertical="center" wrapText="1"/>
      <protection/>
    </xf>
    <xf numFmtId="0" fontId="14" fillId="0" borderId="48" xfId="74" applyFont="1" applyBorder="1" applyAlignment="1">
      <alignment horizontal="center" vertical="center" textRotation="255" wrapText="1"/>
      <protection/>
    </xf>
    <xf numFmtId="0" fontId="14" fillId="0" borderId="22" xfId="74" applyFont="1" applyBorder="1" applyAlignment="1">
      <alignment horizontal="center" vertical="center" textRotation="255" wrapText="1"/>
      <protection/>
    </xf>
    <xf numFmtId="0" fontId="15" fillId="0" borderId="42" xfId="74" applyFont="1" applyBorder="1" applyAlignment="1">
      <alignment horizontal="center" vertical="center"/>
      <protection/>
    </xf>
    <xf numFmtId="0" fontId="15" fillId="0" borderId="18" xfId="74" applyFont="1" applyBorder="1" applyAlignment="1">
      <alignment horizontal="center" vertical="center"/>
      <protection/>
    </xf>
    <xf numFmtId="0" fontId="15" fillId="0" borderId="19" xfId="74" applyFont="1" applyBorder="1" applyAlignment="1">
      <alignment horizontal="center" vertical="center"/>
      <protection/>
    </xf>
    <xf numFmtId="0" fontId="149" fillId="0" borderId="0" xfId="74" applyFont="1" applyAlignment="1">
      <alignment horizontal="right" vertical="center"/>
      <protection/>
    </xf>
    <xf numFmtId="0" fontId="16" fillId="0" borderId="0" xfId="74" applyFont="1" applyAlignment="1">
      <alignment horizontal="center" vertical="center"/>
      <protection/>
    </xf>
    <xf numFmtId="0" fontId="14" fillId="0" borderId="0" xfId="74" applyFont="1" applyAlignment="1">
      <alignment horizontal="left" vertical="center"/>
      <protection/>
    </xf>
    <xf numFmtId="0" fontId="20" fillId="0" borderId="0" xfId="76" applyFont="1" applyAlignment="1">
      <alignment horizontal="center" vertical="center"/>
      <protection/>
    </xf>
    <xf numFmtId="0" fontId="12" fillId="0" borderId="15" xfId="0" applyFont="1" applyBorder="1" applyAlignment="1">
      <alignment horizontal="center" vertical="center"/>
    </xf>
    <xf numFmtId="0" fontId="5" fillId="0" borderId="10" xfId="76" applyFont="1" applyBorder="1" applyAlignment="1">
      <alignment horizontal="center" vertical="center" textRotation="255"/>
      <protection/>
    </xf>
    <xf numFmtId="0" fontId="5" fillId="0" borderId="12" xfId="76" applyFont="1" applyBorder="1" applyAlignment="1">
      <alignment horizontal="center" vertical="center" textRotation="255"/>
      <protection/>
    </xf>
    <xf numFmtId="0" fontId="5" fillId="0" borderId="13" xfId="76" applyFont="1" applyBorder="1" applyAlignment="1">
      <alignment horizontal="center" vertical="center" textRotation="255"/>
      <protection/>
    </xf>
    <xf numFmtId="0" fontId="5" fillId="0" borderId="14" xfId="76" applyFont="1" applyBorder="1" applyAlignment="1">
      <alignment horizontal="center" vertical="center" textRotation="255"/>
      <protection/>
    </xf>
    <xf numFmtId="0" fontId="5" fillId="0" borderId="16" xfId="76" applyFont="1" applyBorder="1" applyAlignment="1">
      <alignment horizontal="center" vertical="center" textRotation="255"/>
      <protection/>
    </xf>
    <xf numFmtId="0" fontId="5" fillId="0" borderId="17" xfId="76" applyFont="1" applyBorder="1" applyAlignment="1">
      <alignment horizontal="center" vertical="center" textRotation="255"/>
      <protection/>
    </xf>
    <xf numFmtId="0" fontId="5" fillId="0" borderId="42" xfId="76" applyFont="1" applyBorder="1" applyAlignment="1">
      <alignment horizontal="center" vertical="center"/>
      <protection/>
    </xf>
    <xf numFmtId="0" fontId="5" fillId="0" borderId="18" xfId="76" applyFont="1" applyBorder="1" applyAlignment="1">
      <alignment horizontal="center" vertical="center"/>
      <protection/>
    </xf>
    <xf numFmtId="0" fontId="5" fillId="0" borderId="19" xfId="76" applyFont="1" applyBorder="1" applyAlignment="1">
      <alignment horizontal="center" vertical="center"/>
      <protection/>
    </xf>
    <xf numFmtId="0" fontId="8" fillId="0" borderId="0" xfId="0" applyFont="1" applyAlignment="1">
      <alignment horizontal="center" vertical="center"/>
    </xf>
    <xf numFmtId="0" fontId="8" fillId="0" borderId="15" xfId="0" applyFont="1" applyBorder="1" applyAlignment="1">
      <alignment horizontal="center" vertical="center"/>
    </xf>
    <xf numFmtId="0" fontId="12" fillId="0" borderId="0" xfId="0" applyFont="1" applyAlignment="1">
      <alignment horizontal="left" vertical="center"/>
    </xf>
    <xf numFmtId="0" fontId="12" fillId="0" borderId="15" xfId="0" applyFont="1" applyBorder="1" applyAlignment="1">
      <alignment horizontal="left" vertical="center"/>
    </xf>
    <xf numFmtId="0" fontId="8" fillId="0" borderId="11" xfId="0" applyFont="1" applyBorder="1" applyAlignment="1">
      <alignment horizontal="center" vertical="center"/>
    </xf>
    <xf numFmtId="0" fontId="12" fillId="0" borderId="11" xfId="0" applyFont="1" applyBorder="1" applyAlignment="1">
      <alignment horizontal="left" vertical="center"/>
    </xf>
    <xf numFmtId="0" fontId="10" fillId="0" borderId="48" xfId="0" applyFont="1" applyBorder="1" applyAlignment="1" applyProtection="1">
      <alignment horizontal="center" vertical="center" textRotation="255" wrapText="1"/>
      <protection locked="0"/>
    </xf>
    <xf numFmtId="0" fontId="10" fillId="0" borderId="49" xfId="0" applyFont="1" applyBorder="1" applyAlignment="1" applyProtection="1">
      <alignment horizontal="center" vertical="center" textRotation="255" wrapText="1"/>
      <protection locked="0"/>
    </xf>
    <xf numFmtId="0" fontId="10" fillId="0" borderId="22" xfId="0" applyFont="1" applyBorder="1" applyAlignment="1" applyProtection="1">
      <alignment horizontal="center" vertical="center" textRotation="255"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4" fillId="0" borderId="0" xfId="0" applyFont="1" applyAlignment="1" applyProtection="1">
      <alignment horizontal="right" vertical="center"/>
      <protection locked="0"/>
    </xf>
    <xf numFmtId="184" fontId="14" fillId="0" borderId="0" xfId="0" applyNumberFormat="1" applyFont="1" applyAlignment="1" applyProtection="1">
      <alignment horizontal="righ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42"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0" fillId="0" borderId="10"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4" fillId="0" borderId="1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5" fillId="0" borderId="59" xfId="0" applyFont="1" applyBorder="1" applyAlignment="1" applyProtection="1">
      <alignment horizontal="left" vertical="center"/>
      <protection locked="0"/>
    </xf>
    <xf numFmtId="0" fontId="15" fillId="0" borderId="60" xfId="0" applyFont="1" applyBorder="1" applyAlignment="1" applyProtection="1">
      <alignment horizontal="left" vertical="center"/>
      <protection locked="0"/>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15" fillId="0" borderId="48" xfId="0" applyFont="1" applyBorder="1" applyAlignment="1" applyProtection="1">
      <alignment horizontal="center" vertical="center"/>
      <protection locked="0"/>
    </xf>
    <xf numFmtId="0" fontId="15" fillId="0" borderId="4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66"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5" fillId="0" borderId="29" xfId="0" applyFont="1" applyBorder="1" applyAlignment="1">
      <alignment horizontal="center" vertical="center"/>
    </xf>
    <xf numFmtId="0" fontId="15" fillId="0" borderId="67" xfId="0" applyFont="1" applyBorder="1" applyAlignment="1">
      <alignment horizontal="center" vertical="center"/>
    </xf>
    <xf numFmtId="0" fontId="15" fillId="0" borderId="67" xfId="0" applyFont="1" applyBorder="1" applyAlignment="1" applyProtection="1">
      <alignment horizontal="left" vertical="center"/>
      <protection locked="0"/>
    </xf>
    <xf numFmtId="0" fontId="15" fillId="0" borderId="117" xfId="0" applyFont="1" applyBorder="1" applyAlignment="1" applyProtection="1">
      <alignment horizontal="left" vertical="center"/>
      <protection locked="0"/>
    </xf>
    <xf numFmtId="0" fontId="15" fillId="0" borderId="118" xfId="0" applyFont="1" applyBorder="1" applyAlignment="1" applyProtection="1">
      <alignment horizontal="left" vertical="center"/>
      <protection locked="0"/>
    </xf>
    <xf numFmtId="0" fontId="15" fillId="0" borderId="118" xfId="0" applyFont="1" applyBorder="1" applyAlignment="1">
      <alignment horizontal="center" vertical="center"/>
    </xf>
    <xf numFmtId="0" fontId="15" fillId="0" borderId="119" xfId="0" applyFont="1" applyBorder="1" applyAlignment="1">
      <alignment horizontal="center" vertical="center"/>
    </xf>
    <xf numFmtId="0" fontId="15" fillId="0" borderId="16"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15" fillId="0" borderId="67"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5" fillId="0" borderId="44" xfId="0" applyFont="1" applyBorder="1" applyAlignment="1" applyProtection="1">
      <alignment horizontal="left" vertical="center"/>
      <protection locked="0"/>
    </xf>
    <xf numFmtId="0" fontId="15" fillId="0" borderId="45" xfId="0" applyFont="1" applyBorder="1" applyAlignment="1" applyProtection="1">
      <alignment horizontal="left" vertical="center"/>
      <protection locked="0"/>
    </xf>
    <xf numFmtId="0" fontId="15" fillId="0" borderId="45"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120" xfId="0" applyFont="1" applyBorder="1" applyAlignment="1" applyProtection="1">
      <alignment horizontal="left" vertical="center"/>
      <protection locked="0"/>
    </xf>
    <xf numFmtId="0" fontId="15" fillId="0" borderId="121" xfId="0" applyFont="1" applyBorder="1" applyAlignment="1" applyProtection="1">
      <alignment horizontal="left" vertical="center"/>
      <protection locked="0"/>
    </xf>
    <xf numFmtId="0" fontId="15" fillId="0" borderId="121"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15" fillId="0" borderId="50"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15" fillId="0" borderId="47"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4" fillId="0" borderId="42"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2" fillId="0" borderId="0" xfId="0" applyFont="1" applyAlignment="1" applyProtection="1">
      <alignment horizontal="center"/>
      <protection locked="0"/>
    </xf>
    <xf numFmtId="0" fontId="10" fillId="0" borderId="15" xfId="0" applyFont="1" applyBorder="1" applyAlignment="1" applyProtection="1">
      <alignment horizontal="center" vertical="center"/>
      <protection locked="0"/>
    </xf>
    <xf numFmtId="0" fontId="16" fillId="0" borderId="0" xfId="76" applyFont="1" applyAlignment="1">
      <alignment horizontal="center" vertical="center"/>
      <protection/>
    </xf>
    <xf numFmtId="0" fontId="26" fillId="0" borderId="0" xfId="0" applyFont="1" applyAlignment="1">
      <alignment horizontal="center" vertical="center"/>
    </xf>
    <xf numFmtId="0" fontId="1" fillId="0" borderId="15" xfId="76" applyFont="1" applyBorder="1" applyAlignment="1">
      <alignment horizontal="center" vertical="center"/>
      <protection/>
    </xf>
    <xf numFmtId="0" fontId="27" fillId="0" borderId="18" xfId="0" applyFont="1" applyBorder="1" applyAlignment="1">
      <alignment horizontal="center" vertical="center"/>
    </xf>
    <xf numFmtId="0" fontId="27" fillId="0" borderId="15" xfId="0" applyFont="1" applyBorder="1" applyAlignment="1">
      <alignment horizontal="left" vertical="center"/>
    </xf>
    <xf numFmtId="0" fontId="28" fillId="0" borderId="18" xfId="0" applyFont="1" applyBorder="1" applyAlignment="1">
      <alignment horizontal="left" vertical="center"/>
    </xf>
    <xf numFmtId="0" fontId="153" fillId="0" borderId="0" xfId="63" applyFont="1" applyAlignment="1" applyProtection="1">
      <alignment horizontal="center" vertical="center"/>
      <protection locked="0"/>
    </xf>
    <xf numFmtId="0" fontId="159" fillId="0" borderId="27" xfId="63" applyFont="1" applyBorder="1" applyAlignment="1" applyProtection="1">
      <alignment horizontal="left" vertical="center"/>
      <protection locked="0"/>
    </xf>
    <xf numFmtId="0" fontId="159" fillId="0" borderId="29" xfId="63" applyFont="1" applyBorder="1" applyAlignment="1" applyProtection="1">
      <alignment horizontal="left" vertical="center"/>
      <protection locked="0"/>
    </xf>
    <xf numFmtId="0" fontId="29" fillId="0" borderId="29" xfId="63" applyFont="1" applyBorder="1" applyAlignment="1" applyProtection="1">
      <alignment horizontal="center" vertical="center"/>
      <protection locked="0"/>
    </xf>
    <xf numFmtId="0" fontId="155" fillId="0" borderId="0" xfId="63" applyFont="1" applyAlignment="1" applyProtection="1">
      <alignment horizontal="left" vertical="center"/>
      <protection locked="0"/>
    </xf>
    <xf numFmtId="0" fontId="163" fillId="33" borderId="0" xfId="63" applyFont="1" applyFill="1" applyAlignment="1" applyProtection="1">
      <alignment horizontal="left" vertical="center"/>
      <protection locked="0"/>
    </xf>
    <xf numFmtId="0" fontId="155" fillId="0" borderId="27" xfId="63" applyFont="1" applyBorder="1" applyAlignment="1" applyProtection="1">
      <alignment horizontal="left" vertical="center"/>
      <protection locked="0"/>
    </xf>
    <xf numFmtId="0" fontId="162" fillId="0" borderId="23" xfId="63" applyFont="1" applyBorder="1" applyAlignment="1" applyProtection="1">
      <alignment horizontal="center" vertical="center"/>
      <protection locked="0"/>
    </xf>
    <xf numFmtId="0" fontId="162" fillId="0" borderId="24" xfId="63" applyFont="1" applyBorder="1" applyAlignment="1" applyProtection="1">
      <alignment horizontal="center" vertical="center"/>
      <protection locked="0"/>
    </xf>
    <xf numFmtId="0" fontId="162" fillId="0" borderId="25" xfId="63" applyFont="1" applyBorder="1" applyAlignment="1" applyProtection="1">
      <alignment horizontal="center" vertical="center"/>
      <protection locked="0"/>
    </xf>
    <xf numFmtId="0" fontId="162" fillId="0" borderId="69" xfId="63" applyFont="1" applyBorder="1" applyAlignment="1" applyProtection="1">
      <alignment horizontal="center" vertical="center"/>
      <protection locked="0"/>
    </xf>
    <xf numFmtId="0" fontId="162" fillId="0" borderId="15" xfId="63" applyFont="1" applyBorder="1" applyAlignment="1" applyProtection="1">
      <alignment horizontal="center" vertical="center"/>
      <protection locked="0"/>
    </xf>
    <xf numFmtId="0" fontId="162" fillId="0" borderId="71" xfId="63" applyFont="1" applyBorder="1" applyAlignment="1" applyProtection="1">
      <alignment horizontal="center" vertical="center"/>
      <protection locked="0"/>
    </xf>
    <xf numFmtId="0" fontId="181" fillId="0" borderId="0" xfId="63" applyFont="1" applyAlignment="1">
      <alignment horizontal="center" vertical="center"/>
      <protection/>
    </xf>
    <xf numFmtId="0" fontId="182" fillId="0" borderId="42" xfId="63" applyFont="1" applyBorder="1" applyAlignment="1">
      <alignment horizontal="center" vertical="center"/>
      <protection/>
    </xf>
    <xf numFmtId="0" fontId="182" fillId="0" borderId="18" xfId="63" applyFont="1" applyBorder="1" applyAlignment="1">
      <alignment horizontal="center" vertical="center"/>
      <protection/>
    </xf>
    <xf numFmtId="0" fontId="182" fillId="0" borderId="19" xfId="63" applyFont="1" applyBorder="1" applyAlignment="1">
      <alignment horizontal="center" vertical="center"/>
      <protection/>
    </xf>
    <xf numFmtId="186" fontId="35" fillId="0" borderId="15" xfId="63" applyNumberFormat="1" applyFont="1" applyBorder="1" applyAlignment="1">
      <alignment vertical="center" shrinkToFit="1"/>
      <protection/>
    </xf>
    <xf numFmtId="0" fontId="35" fillId="0" borderId="15" xfId="63" applyFont="1" applyBorder="1" applyAlignment="1">
      <alignment horizontal="center" vertical="center"/>
      <protection/>
    </xf>
    <xf numFmtId="0" fontId="165" fillId="0" borderId="27" xfId="63" applyFont="1" applyBorder="1" applyAlignment="1">
      <alignment horizontal="distributed" vertical="center"/>
      <protection/>
    </xf>
    <xf numFmtId="0" fontId="2" fillId="0" borderId="27" xfId="63" applyFont="1" applyBorder="1" applyAlignment="1">
      <alignment vertical="center" shrinkToFit="1"/>
      <protection/>
    </xf>
    <xf numFmtId="0" fontId="2" fillId="0" borderId="27" xfId="63" applyFont="1" applyBorder="1" applyAlignment="1">
      <alignment horizontal="left" vertical="center" indent="1" shrinkToFit="1"/>
      <protection/>
    </xf>
    <xf numFmtId="0" fontId="35" fillId="0" borderId="0" xfId="63" applyFont="1" applyAlignment="1">
      <alignment vertical="center" shrinkToFit="1"/>
      <protection/>
    </xf>
    <xf numFmtId="0" fontId="183" fillId="0" borderId="27" xfId="63" applyFont="1" applyBorder="1" applyAlignment="1">
      <alignment horizontal="left" vertical="center" indent="1"/>
      <protection/>
    </xf>
    <xf numFmtId="0" fontId="2" fillId="0" borderId="27" xfId="63" applyFont="1" applyBorder="1" applyAlignment="1">
      <alignment horizontal="left" vertical="center" shrinkToFit="1"/>
      <protection/>
    </xf>
    <xf numFmtId="0" fontId="35" fillId="0" borderId="27" xfId="63" applyFont="1" applyBorder="1" applyAlignment="1">
      <alignment vertical="center" shrinkToFit="1"/>
      <protection/>
    </xf>
    <xf numFmtId="0" fontId="165" fillId="0" borderId="33" xfId="63" applyFont="1" applyBorder="1" applyAlignment="1">
      <alignment vertical="center" wrapText="1" shrinkToFit="1"/>
      <protection/>
    </xf>
    <xf numFmtId="0" fontId="165" fillId="0" borderId="27" xfId="63" applyFont="1" applyBorder="1" applyAlignment="1">
      <alignment vertical="center" wrapText="1" shrinkToFit="1"/>
      <protection/>
    </xf>
    <xf numFmtId="0" fontId="169" fillId="0" borderId="0" xfId="63" applyFont="1" applyAlignment="1">
      <alignment vertical="center" wrapText="1"/>
      <protection/>
    </xf>
    <xf numFmtId="0" fontId="170" fillId="0" borderId="0" xfId="63" applyFont="1" applyAlignment="1">
      <alignment vertical="center" wrapText="1"/>
      <protection/>
    </xf>
    <xf numFmtId="0" fontId="170" fillId="0" borderId="0" xfId="63" applyFont="1">
      <alignment vertical="center"/>
      <protection/>
    </xf>
    <xf numFmtId="0" fontId="166" fillId="0" borderId="41" xfId="63" applyFont="1" applyBorder="1" applyAlignment="1">
      <alignment horizontal="left" vertical="center" shrinkToFit="1"/>
      <protection/>
    </xf>
    <xf numFmtId="0" fontId="165" fillId="0" borderId="0" xfId="63" applyFont="1" applyAlignment="1">
      <alignment horizontal="center" vertical="center"/>
      <protection/>
    </xf>
    <xf numFmtId="0" fontId="170" fillId="0" borderId="0" xfId="63" applyFont="1" applyAlignment="1">
      <alignment horizontal="center" vertical="center"/>
      <protection/>
    </xf>
    <xf numFmtId="0" fontId="165" fillId="0" borderId="0" xfId="63" applyFont="1" applyAlignment="1">
      <alignment horizontal="center" vertical="center" shrinkToFit="1"/>
      <protection/>
    </xf>
    <xf numFmtId="0" fontId="165" fillId="0" borderId="0" xfId="63" applyFont="1" applyAlignment="1">
      <alignment vertical="center" wrapText="1"/>
      <protection/>
    </xf>
    <xf numFmtId="0" fontId="166" fillId="0" borderId="41" xfId="63" applyFont="1" applyBorder="1" applyAlignment="1">
      <alignment horizontal="center" vertical="center" shrinkToFit="1"/>
      <protection/>
    </xf>
    <xf numFmtId="0" fontId="170" fillId="0" borderId="41" xfId="63" applyFont="1" applyBorder="1" applyAlignment="1">
      <alignment horizontal="center" vertical="center"/>
      <protection/>
    </xf>
    <xf numFmtId="0" fontId="184" fillId="0" borderId="0" xfId="63" applyFont="1" applyAlignment="1">
      <alignment horizontal="right" vertical="center"/>
      <protection/>
    </xf>
    <xf numFmtId="0" fontId="165" fillId="0" borderId="123" xfId="63" applyFont="1" applyBorder="1" applyAlignment="1">
      <alignment horizontal="left" vertical="top" wrapText="1" shrinkToFit="1"/>
      <protection/>
    </xf>
    <xf numFmtId="0" fontId="165" fillId="0" borderId="0" xfId="63" applyFont="1" applyAlignment="1">
      <alignment horizontal="left" vertical="top" wrapText="1" shrinkToFit="1"/>
      <protection/>
    </xf>
    <xf numFmtId="0" fontId="184" fillId="0" borderId="0" xfId="63" applyFont="1" applyAlignment="1">
      <alignment horizontal="center" vertical="center"/>
      <protection/>
    </xf>
    <xf numFmtId="0" fontId="170" fillId="0" borderId="124" xfId="63" applyFont="1" applyBorder="1" applyAlignment="1">
      <alignment horizontal="center" vertical="center"/>
      <protection/>
    </xf>
    <xf numFmtId="0" fontId="170" fillId="0" borderId="124" xfId="63" applyFont="1" applyBorder="1">
      <alignment vertical="center"/>
      <protection/>
    </xf>
    <xf numFmtId="0" fontId="165" fillId="0" borderId="27" xfId="63" applyFont="1" applyBorder="1" applyAlignment="1">
      <alignment horizontal="left" vertical="center" shrinkToFit="1"/>
      <protection/>
    </xf>
    <xf numFmtId="0" fontId="166" fillId="0" borderId="27" xfId="63" applyFont="1" applyBorder="1" applyAlignment="1">
      <alignment horizontal="left" vertical="center" shrinkToFit="1"/>
      <protection/>
    </xf>
    <xf numFmtId="0" fontId="184" fillId="0" borderId="0" xfId="63" applyFont="1" applyAlignment="1">
      <alignment vertical="center" wrapText="1"/>
      <protection/>
    </xf>
    <xf numFmtId="0" fontId="165" fillId="0" borderId="0" xfId="63" applyFont="1" applyAlignment="1">
      <alignment horizontal="left" vertical="center" shrinkToFit="1"/>
      <protection/>
    </xf>
    <xf numFmtId="0" fontId="128" fillId="0" borderId="0" xfId="63" applyAlignment="1">
      <alignment horizontal="left" vertical="center" shrinkToFit="1"/>
      <protection/>
    </xf>
    <xf numFmtId="0" fontId="172" fillId="0" borderId="0" xfId="63" applyFont="1" applyAlignment="1">
      <alignment horizontal="left" vertical="center" shrinkToFit="1"/>
      <protection/>
    </xf>
    <xf numFmtId="58" fontId="14" fillId="0" borderId="0" xfId="73" applyNumberFormat="1" applyFont="1" applyAlignment="1">
      <alignment horizontal="right" vertical="center"/>
      <protection/>
    </xf>
    <xf numFmtId="0" fontId="14" fillId="0" borderId="0" xfId="73" applyFont="1" applyAlignment="1">
      <alignment horizontal="right" vertical="center"/>
      <protection/>
    </xf>
    <xf numFmtId="0" fontId="10" fillId="0" borderId="0" xfId="73" applyFont="1" applyAlignment="1">
      <alignment horizontal="right" shrinkToFit="1"/>
      <protection/>
    </xf>
    <xf numFmtId="0" fontId="10" fillId="0" borderId="0" xfId="73" applyFont="1" applyAlignment="1">
      <alignment horizontal="right"/>
      <protection/>
    </xf>
    <xf numFmtId="0" fontId="12" fillId="0" borderId="0" xfId="73" applyFont="1" applyAlignment="1">
      <alignment horizontal="center" vertical="top" shrinkToFit="1"/>
      <protection/>
    </xf>
    <xf numFmtId="0" fontId="12" fillId="0" borderId="125" xfId="73" applyFont="1" applyBorder="1" applyAlignment="1">
      <alignment horizontal="center" vertical="top" shrinkToFit="1"/>
      <protection/>
    </xf>
    <xf numFmtId="0" fontId="14" fillId="0" borderId="0" xfId="73" applyFont="1" applyAlignment="1">
      <alignment horizontal="left" shrinkToFit="1"/>
      <protection/>
    </xf>
    <xf numFmtId="0" fontId="4" fillId="0" borderId="42" xfId="73" applyFont="1" applyBorder="1" applyAlignment="1">
      <alignment horizontal="center" vertical="center"/>
      <protection/>
    </xf>
    <xf numFmtId="0" fontId="4" fillId="0" borderId="18" xfId="73" applyFont="1" applyBorder="1" applyAlignment="1">
      <alignment horizontal="center" vertical="center"/>
      <protection/>
    </xf>
    <xf numFmtId="0" fontId="4" fillId="0" borderId="19" xfId="73" applyFont="1" applyBorder="1" applyAlignment="1">
      <alignment horizontal="center" vertical="center"/>
      <protection/>
    </xf>
    <xf numFmtId="0" fontId="4" fillId="0" borderId="0" xfId="0" applyFont="1" applyAlignment="1">
      <alignment horizontal="right" vertical="center"/>
    </xf>
    <xf numFmtId="0" fontId="4" fillId="0" borderId="0" xfId="73" applyFont="1" applyAlignment="1">
      <alignment horizontal="left" vertical="center"/>
      <protection/>
    </xf>
    <xf numFmtId="0" fontId="179" fillId="0" borderId="0" xfId="73" applyFont="1" applyAlignment="1">
      <alignment horizontal="left" vertical="center"/>
      <protection/>
    </xf>
    <xf numFmtId="0" fontId="12" fillId="0" borderId="0" xfId="73" applyFont="1" applyAlignment="1">
      <alignment horizontal="center" shrinkToFit="1"/>
      <protection/>
    </xf>
    <xf numFmtId="0" fontId="12" fillId="0" borderId="125" xfId="73" applyFont="1" applyBorder="1" applyAlignment="1">
      <alignment horizontal="center" shrinkToFit="1"/>
      <protection/>
    </xf>
    <xf numFmtId="0" fontId="12" fillId="0" borderId="0" xfId="73" applyFont="1" applyAlignment="1">
      <alignment horizontal="center" vertical="center" shrinkToFit="1"/>
      <protection/>
    </xf>
    <xf numFmtId="0" fontId="12" fillId="0" borderId="125" xfId="73" applyFont="1" applyBorder="1" applyAlignment="1">
      <alignment horizontal="center" vertical="center" shrinkToFit="1"/>
      <protection/>
    </xf>
    <xf numFmtId="0" fontId="5" fillId="0" borderId="0" xfId="73" applyFont="1" applyAlignment="1">
      <alignment horizontal="center" vertical="center" shrinkToFit="1"/>
      <protection/>
    </xf>
    <xf numFmtId="0" fontId="5" fillId="0" borderId="125" xfId="73" applyFont="1" applyBorder="1" applyAlignment="1">
      <alignment horizontal="center" vertical="center" shrinkToFit="1"/>
      <protection/>
    </xf>
    <xf numFmtId="0" fontId="180" fillId="0" borderId="0" xfId="73" applyFont="1" applyAlignment="1">
      <alignment horizontal="left" vertical="center"/>
      <protection/>
    </xf>
    <xf numFmtId="0" fontId="38" fillId="0" borderId="0" xfId="64" applyFont="1" applyAlignment="1">
      <alignment horizontal="center" vertical="center"/>
      <protection/>
    </xf>
    <xf numFmtId="0" fontId="1" fillId="0" borderId="0" xfId="64" applyFont="1" applyAlignment="1">
      <alignment horizontal="center" vertical="center"/>
      <protection/>
    </xf>
    <xf numFmtId="0" fontId="1" fillId="0" borderId="15" xfId="64" applyFont="1" applyBorder="1" applyAlignment="1">
      <alignment horizontal="center" vertical="center"/>
      <protection/>
    </xf>
    <xf numFmtId="0" fontId="1" fillId="0" borderId="0" xfId="64" applyFont="1" applyAlignment="1">
      <alignment horizontal="left" vertical="center"/>
      <protection/>
    </xf>
    <xf numFmtId="0" fontId="1" fillId="0" borderId="15" xfId="64" applyFont="1" applyBorder="1" applyAlignment="1">
      <alignment horizontal="left" vertical="center"/>
      <protection/>
    </xf>
    <xf numFmtId="0" fontId="39" fillId="0" borderId="0" xfId="64" applyFont="1" applyAlignment="1">
      <alignment horizontal="right" vertical="center"/>
      <protection/>
    </xf>
    <xf numFmtId="0" fontId="39" fillId="0" borderId="0" xfId="64" applyFont="1" applyAlignment="1">
      <alignment horizontal="center" vertical="center"/>
      <protection/>
    </xf>
    <xf numFmtId="0" fontId="39" fillId="0" borderId="0" xfId="64" applyFont="1" applyAlignment="1">
      <alignment vertical="center"/>
      <protection/>
    </xf>
    <xf numFmtId="0" fontId="40" fillId="0" borderId="23" xfId="64" applyFont="1" applyBorder="1" applyAlignment="1">
      <alignment horizontal="center" vertical="center"/>
      <protection/>
    </xf>
    <xf numFmtId="0" fontId="40" fillId="0" borderId="24" xfId="64" applyFont="1" applyBorder="1" applyAlignment="1">
      <alignment horizontal="center" vertical="center"/>
      <protection/>
    </xf>
    <xf numFmtId="0" fontId="40" fillId="0" borderId="38" xfId="64" applyFont="1" applyBorder="1" applyAlignment="1">
      <alignment horizontal="center" vertical="center"/>
      <protection/>
    </xf>
    <xf numFmtId="0" fontId="40" fillId="0" borderId="31" xfId="64" applyFont="1" applyBorder="1" applyAlignment="1">
      <alignment horizontal="center" vertical="center"/>
      <protection/>
    </xf>
    <xf numFmtId="0" fontId="41" fillId="0" borderId="24" xfId="64" applyFont="1" applyBorder="1" applyAlignment="1">
      <alignment horizontal="right" vertical="center"/>
      <protection/>
    </xf>
    <xf numFmtId="0" fontId="41" fillId="0" borderId="25" xfId="64" applyFont="1" applyBorder="1" applyAlignment="1">
      <alignment horizontal="right" vertical="center"/>
      <protection/>
    </xf>
    <xf numFmtId="0" fontId="41" fillId="0" borderId="31" xfId="64" applyFont="1" applyBorder="1" applyAlignment="1">
      <alignment horizontal="right" vertical="center"/>
      <protection/>
    </xf>
    <xf numFmtId="0" fontId="41" fillId="0" borderId="32" xfId="64" applyFont="1" applyBorder="1" applyAlignment="1">
      <alignment horizontal="right" vertical="center"/>
      <protection/>
    </xf>
    <xf numFmtId="0" fontId="0" fillId="0" borderId="15" xfId="64" applyBorder="1" applyAlignment="1">
      <alignment horizontal="left" vertical="center"/>
      <protection/>
    </xf>
    <xf numFmtId="0" fontId="0" fillId="0" borderId="42" xfId="64" applyBorder="1" applyAlignment="1">
      <alignment horizontal="center" vertical="center"/>
      <protection/>
    </xf>
    <xf numFmtId="0" fontId="0" fillId="0" borderId="18" xfId="64" applyBorder="1" applyAlignment="1">
      <alignment horizontal="center" vertical="center"/>
      <protection/>
    </xf>
    <xf numFmtId="0" fontId="0" fillId="0" borderId="19" xfId="64" applyBorder="1" applyAlignment="1">
      <alignment horizontal="center" vertical="center"/>
      <protection/>
    </xf>
    <xf numFmtId="0" fontId="0" fillId="0" borderId="20" xfId="64" applyFont="1" applyBorder="1" applyAlignment="1">
      <alignment horizontal="center" vertical="center"/>
      <protection/>
    </xf>
    <xf numFmtId="0" fontId="0" fillId="0" borderId="20" xfId="64" applyFont="1" applyBorder="1" applyAlignment="1">
      <alignment horizontal="center" vertical="center" wrapText="1"/>
      <protection/>
    </xf>
    <xf numFmtId="0" fontId="0" fillId="0" borderId="48" xfId="64" applyBorder="1" applyAlignment="1">
      <alignment horizontal="center" vertical="center" wrapText="1"/>
      <protection/>
    </xf>
    <xf numFmtId="0" fontId="0" fillId="0" borderId="22" xfId="64" applyBorder="1" applyAlignment="1">
      <alignment horizontal="center" vertical="center"/>
      <protection/>
    </xf>
    <xf numFmtId="0" fontId="0" fillId="0" borderId="20" xfId="64" applyBorder="1" applyAlignment="1">
      <alignment horizontal="center" vertical="center"/>
      <protection/>
    </xf>
    <xf numFmtId="6" fontId="0" fillId="0" borderId="44" xfId="61" applyFont="1" applyBorder="1" applyAlignment="1">
      <alignment horizontal="right" vertical="center"/>
    </xf>
    <xf numFmtId="6" fontId="0" fillId="0" borderId="45" xfId="61" applyFont="1" applyBorder="1" applyAlignment="1">
      <alignment horizontal="right" vertical="center"/>
    </xf>
    <xf numFmtId="6" fontId="0" fillId="0" borderId="46" xfId="61" applyFont="1" applyBorder="1" applyAlignment="1">
      <alignment horizontal="right" vertical="center"/>
    </xf>
    <xf numFmtId="6" fontId="0" fillId="0" borderId="16" xfId="61" applyFont="1" applyBorder="1" applyAlignment="1">
      <alignment horizontal="right" vertical="center"/>
    </xf>
    <xf numFmtId="6" fontId="0" fillId="0" borderId="15" xfId="61" applyFont="1" applyBorder="1" applyAlignment="1">
      <alignment horizontal="right" vertical="center"/>
    </xf>
    <xf numFmtId="6" fontId="0" fillId="0" borderId="17" xfId="61" applyFont="1" applyBorder="1" applyAlignment="1">
      <alignment horizontal="right" vertical="center"/>
    </xf>
    <xf numFmtId="0" fontId="185" fillId="0" borderId="20" xfId="64" applyFont="1" applyBorder="1" applyAlignment="1">
      <alignment horizontal="left" vertical="center"/>
      <protection/>
    </xf>
    <xf numFmtId="187" fontId="0" fillId="0" borderId="20" xfId="43" applyNumberFormat="1" applyFont="1" applyFill="1" applyBorder="1" applyAlignment="1">
      <alignment horizontal="right" vertical="center"/>
    </xf>
    <xf numFmtId="187" fontId="0" fillId="0" borderId="20" xfId="43" applyNumberFormat="1" applyFont="1" applyBorder="1" applyAlignment="1">
      <alignment horizontal="right" vertical="center"/>
    </xf>
    <xf numFmtId="188" fontId="0" fillId="0" borderId="20" xfId="64" applyNumberFormat="1" applyBorder="1" applyAlignment="1">
      <alignment horizontal="right" vertical="center"/>
      <protection/>
    </xf>
    <xf numFmtId="0" fontId="185" fillId="0" borderId="10" xfId="64" applyFont="1" applyBorder="1" applyAlignment="1">
      <alignment horizontal="left" vertical="center"/>
      <protection/>
    </xf>
    <xf numFmtId="0" fontId="185" fillId="0" borderId="12" xfId="64" applyFont="1" applyBorder="1" applyAlignment="1">
      <alignment horizontal="left" vertical="center"/>
      <protection/>
    </xf>
    <xf numFmtId="0" fontId="185" fillId="0" borderId="16" xfId="64" applyFont="1" applyBorder="1" applyAlignment="1">
      <alignment horizontal="left" vertical="center"/>
      <protection/>
    </xf>
    <xf numFmtId="0" fontId="185" fillId="0" borderId="17" xfId="64" applyFont="1" applyBorder="1" applyAlignment="1">
      <alignment horizontal="left" vertical="center"/>
      <protection/>
    </xf>
    <xf numFmtId="0" fontId="0" fillId="0" borderId="0" xfId="64" applyAlignment="1">
      <alignment vertical="center"/>
      <protection/>
    </xf>
    <xf numFmtId="0" fontId="185" fillId="0" borderId="126" xfId="64" applyFont="1" applyBorder="1" applyAlignment="1">
      <alignment horizontal="left" vertical="center"/>
      <protection/>
    </xf>
    <xf numFmtId="0" fontId="185" fillId="0" borderId="127" xfId="64" applyFont="1" applyBorder="1" applyAlignment="1">
      <alignment horizontal="left" vertical="center"/>
      <protection/>
    </xf>
    <xf numFmtId="187" fontId="0" fillId="0" borderId="128" xfId="43" applyNumberFormat="1" applyFont="1" applyFill="1" applyBorder="1" applyAlignment="1">
      <alignment horizontal="right" vertical="center"/>
    </xf>
    <xf numFmtId="187" fontId="0" fillId="0" borderId="128" xfId="43" applyNumberFormat="1" applyFont="1" applyBorder="1" applyAlignment="1">
      <alignment horizontal="right" vertical="center"/>
    </xf>
    <xf numFmtId="188" fontId="0" fillId="0" borderId="128" xfId="64" applyNumberFormat="1" applyBorder="1" applyAlignment="1">
      <alignment horizontal="right" vertical="center"/>
      <protection/>
    </xf>
    <xf numFmtId="0" fontId="0" fillId="0" borderId="129" xfId="64" applyBorder="1" applyAlignment="1">
      <alignment horizontal="center" vertical="center"/>
      <protection/>
    </xf>
    <xf numFmtId="0" fontId="0" fillId="0" borderId="130" xfId="64" applyBorder="1" applyAlignment="1">
      <alignment horizontal="center" vertical="center"/>
      <protection/>
    </xf>
    <xf numFmtId="0" fontId="0" fillId="0" borderId="131" xfId="64" applyBorder="1" applyAlignment="1">
      <alignment horizontal="center" vertical="center"/>
      <protection/>
    </xf>
    <xf numFmtId="0" fontId="0" fillId="0" borderId="16" xfId="64" applyBorder="1" applyAlignment="1">
      <alignment horizontal="center" vertical="center"/>
      <protection/>
    </xf>
    <xf numFmtId="0" fontId="0" fillId="0" borderId="15" xfId="64" applyBorder="1" applyAlignment="1">
      <alignment horizontal="center" vertical="center"/>
      <protection/>
    </xf>
    <xf numFmtId="0" fontId="0" fillId="0" borderId="17" xfId="64" applyBorder="1" applyAlignment="1">
      <alignment horizontal="center" vertical="center"/>
      <protection/>
    </xf>
    <xf numFmtId="188" fontId="0" fillId="0" borderId="22" xfId="64" applyNumberFormat="1" applyBorder="1" applyAlignment="1">
      <alignment horizontal="right" vertical="center"/>
      <protection/>
    </xf>
    <xf numFmtId="187" fontId="0" fillId="0" borderId="22" xfId="43" applyNumberFormat="1" applyFont="1" applyBorder="1" applyAlignment="1">
      <alignment horizontal="right" vertical="center"/>
    </xf>
    <xf numFmtId="0" fontId="23" fillId="0" borderId="48" xfId="64" applyFont="1" applyBorder="1" applyAlignment="1">
      <alignment horizontal="center" vertical="center" wrapText="1"/>
      <protection/>
    </xf>
    <xf numFmtId="0" fontId="23" fillId="0" borderId="22" xfId="64" applyFont="1" applyBorder="1" applyAlignment="1">
      <alignment horizontal="center" vertical="center"/>
      <protection/>
    </xf>
    <xf numFmtId="9" fontId="1" fillId="0" borderId="20" xfId="43" applyFont="1" applyBorder="1" applyAlignment="1">
      <alignment horizontal="right" vertical="center"/>
    </xf>
    <xf numFmtId="0" fontId="0" fillId="0" borderId="0" xfId="64" applyAlignment="1">
      <alignment horizontal="center" vertical="center"/>
      <protection/>
    </xf>
    <xf numFmtId="0" fontId="23" fillId="0" borderId="49" xfId="64" applyFont="1" applyBorder="1" applyAlignment="1">
      <alignment horizontal="center" vertical="center" wrapText="1"/>
      <protection/>
    </xf>
    <xf numFmtId="0" fontId="0" fillId="0" borderId="64" xfId="64" applyBorder="1" applyAlignment="1">
      <alignment horizontal="left" vertical="top" wrapText="1"/>
      <protection/>
    </xf>
    <xf numFmtId="0" fontId="0" fillId="0" borderId="33" xfId="64" applyBorder="1" applyAlignment="1">
      <alignment horizontal="left" vertical="top" wrapText="1"/>
      <protection/>
    </xf>
    <xf numFmtId="0" fontId="0" fillId="0" borderId="65" xfId="64" applyBorder="1" applyAlignment="1">
      <alignment horizontal="left" vertical="top" wrapText="1"/>
      <protection/>
    </xf>
    <xf numFmtId="0" fontId="0" fillId="0" borderId="13" xfId="64" applyBorder="1" applyAlignment="1">
      <alignment horizontal="left" vertical="top" wrapText="1"/>
      <protection/>
    </xf>
    <xf numFmtId="0" fontId="0" fillId="0" borderId="0" xfId="64" applyAlignment="1">
      <alignment horizontal="left" vertical="top" wrapText="1"/>
      <protection/>
    </xf>
    <xf numFmtId="0" fontId="0" fillId="0" borderId="14" xfId="64" applyBorder="1" applyAlignment="1">
      <alignment horizontal="left" vertical="top" wrapText="1"/>
      <protection/>
    </xf>
    <xf numFmtId="0" fontId="0" fillId="0" borderId="16" xfId="64" applyBorder="1" applyAlignment="1">
      <alignment horizontal="left" vertical="top" wrapText="1"/>
      <protection/>
    </xf>
    <xf numFmtId="0" fontId="0" fillId="0" borderId="15" xfId="64" applyBorder="1" applyAlignment="1">
      <alignment horizontal="left" vertical="top" wrapText="1"/>
      <protection/>
    </xf>
    <xf numFmtId="0" fontId="0" fillId="0" borderId="17" xfId="64" applyBorder="1" applyAlignment="1">
      <alignment horizontal="left" vertical="top" wrapText="1"/>
      <protection/>
    </xf>
    <xf numFmtId="0" fontId="0" fillId="0" borderId="59" xfId="64" applyBorder="1" applyAlignment="1">
      <alignment vertical="center"/>
      <protection/>
    </xf>
    <xf numFmtId="0" fontId="0" fillId="0" borderId="60" xfId="64" applyBorder="1" applyAlignment="1">
      <alignment vertical="center"/>
      <protection/>
    </xf>
    <xf numFmtId="0" fontId="0" fillId="0" borderId="59" xfId="64" applyBorder="1" applyAlignment="1">
      <alignment horizontal="left" vertical="center"/>
      <protection/>
    </xf>
    <xf numFmtId="0" fontId="0" fillId="0" borderId="60" xfId="64" applyBorder="1" applyAlignment="1">
      <alignment horizontal="left" vertical="center"/>
      <protection/>
    </xf>
    <xf numFmtId="0" fontId="0" fillId="0" borderId="61" xfId="64" applyBorder="1" applyAlignment="1">
      <alignment horizontal="left" vertical="center"/>
      <protection/>
    </xf>
    <xf numFmtId="0" fontId="0" fillId="0" borderId="13" xfId="64" applyBorder="1" applyAlignment="1">
      <alignment vertical="top" wrapText="1"/>
      <protection/>
    </xf>
    <xf numFmtId="0" fontId="0" fillId="0" borderId="0" xfId="64" applyAlignment="1">
      <alignment vertical="top" wrapText="1"/>
      <protection/>
    </xf>
    <xf numFmtId="0" fontId="0" fillId="0" borderId="16" xfId="64" applyBorder="1" applyAlignment="1">
      <alignment vertical="top" wrapText="1"/>
      <protection/>
    </xf>
    <xf numFmtId="0" fontId="0" fillId="0" borderId="15" xfId="64" applyBorder="1" applyAlignment="1">
      <alignment vertical="top" wrapText="1"/>
      <protection/>
    </xf>
    <xf numFmtId="0" fontId="14" fillId="0" borderId="15" xfId="66" applyFont="1" applyBorder="1" applyAlignment="1">
      <alignment horizontal="right" vertical="center"/>
      <protection/>
    </xf>
    <xf numFmtId="0" fontId="61" fillId="0" borderId="0" xfId="0" applyFont="1" applyAlignment="1">
      <alignment horizontal="center"/>
    </xf>
    <xf numFmtId="0" fontId="14" fillId="0" borderId="0" xfId="73" applyFont="1" applyAlignment="1">
      <alignment horizontal="center"/>
      <protection/>
    </xf>
    <xf numFmtId="0" fontId="49" fillId="0" borderId="0" xfId="0" applyFont="1" applyAlignment="1">
      <alignment horizontal="center"/>
    </xf>
    <xf numFmtId="0" fontId="4" fillId="0" borderId="0" xfId="73" applyFont="1" applyAlignment="1">
      <alignment horizontal="center"/>
      <protection/>
    </xf>
    <xf numFmtId="0" fontId="4" fillId="0" borderId="0" xfId="0" applyFont="1" applyAlignment="1">
      <alignment horizontal="left" vertical="center"/>
    </xf>
    <xf numFmtId="0" fontId="14" fillId="0" borderId="132" xfId="0" applyFont="1" applyBorder="1" applyAlignment="1">
      <alignment horizontal="center" vertical="center" shrinkToFit="1"/>
    </xf>
    <xf numFmtId="0" fontId="14" fillId="0" borderId="133" xfId="0" applyFont="1" applyBorder="1" applyAlignment="1">
      <alignment horizontal="center" vertical="center" shrinkToFit="1"/>
    </xf>
    <xf numFmtId="0" fontId="14" fillId="0" borderId="26" xfId="0" applyFont="1" applyBorder="1" applyAlignment="1" applyProtection="1">
      <alignment horizontal="center" vertical="center" textRotation="255"/>
      <protection locked="0"/>
    </xf>
    <xf numFmtId="0" fontId="14" fillId="0" borderId="38" xfId="0" applyFont="1" applyBorder="1" applyAlignment="1" applyProtection="1">
      <alignment horizontal="center" vertical="center" textRotation="255"/>
      <protection locked="0"/>
    </xf>
    <xf numFmtId="0" fontId="14" fillId="0" borderId="15" xfId="0" applyFont="1" applyBorder="1" applyAlignment="1">
      <alignment horizontal="center"/>
    </xf>
    <xf numFmtId="0" fontId="12" fillId="0" borderId="31" xfId="0" applyFont="1" applyBorder="1" applyAlignment="1">
      <alignment horizontal="center" vertical="center" wrapText="1"/>
    </xf>
    <xf numFmtId="0" fontId="14" fillId="0" borderId="134" xfId="0" applyFont="1" applyBorder="1" applyAlignment="1" applyProtection="1">
      <alignment horizontal="center" vertical="center"/>
      <protection locked="0"/>
    </xf>
    <xf numFmtId="0" fontId="14" fillId="0" borderId="135" xfId="0" applyFont="1" applyBorder="1" applyAlignment="1" applyProtection="1">
      <alignment horizontal="center" vertical="center"/>
      <protection locked="0"/>
    </xf>
    <xf numFmtId="0" fontId="14" fillId="0" borderId="136" xfId="0" applyFont="1" applyBorder="1" applyAlignment="1" applyProtection="1">
      <alignment horizontal="center" vertical="center"/>
      <protection locked="0"/>
    </xf>
    <xf numFmtId="0" fontId="14" fillId="0" borderId="135" xfId="0" applyFont="1" applyBorder="1" applyAlignment="1">
      <alignment horizontal="center" vertical="center" shrinkToFit="1"/>
    </xf>
    <xf numFmtId="0" fontId="5" fillId="0" borderId="26" xfId="76" applyFont="1" applyBorder="1" applyAlignment="1">
      <alignment horizontal="center" vertical="center" wrapText="1"/>
      <protection/>
    </xf>
    <xf numFmtId="0" fontId="5" fillId="0" borderId="26" xfId="76" applyFont="1" applyBorder="1" applyAlignment="1">
      <alignment horizontal="center" vertical="center"/>
      <protection/>
    </xf>
    <xf numFmtId="0" fontId="45" fillId="0" borderId="0" xfId="76" applyFont="1" applyAlignment="1">
      <alignment horizontal="center" vertical="center"/>
      <protection/>
    </xf>
    <xf numFmtId="0" fontId="47" fillId="0" borderId="0" xfId="0" applyFont="1" applyAlignment="1">
      <alignment horizontal="center"/>
    </xf>
    <xf numFmtId="0" fontId="49" fillId="0" borderId="137" xfId="0" applyFont="1" applyBorder="1" applyAlignment="1">
      <alignment horizontal="center" vertical="center" wrapText="1"/>
    </xf>
    <xf numFmtId="0" fontId="49" fillId="0" borderId="138" xfId="0" applyFont="1" applyBorder="1" applyAlignment="1">
      <alignment horizontal="center" vertical="center" wrapText="1"/>
    </xf>
    <xf numFmtId="0" fontId="5" fillId="0" borderId="42"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49" fillId="0" borderId="139" xfId="0" applyFont="1" applyBorder="1" applyAlignment="1">
      <alignment horizontal="center" vertical="center" wrapText="1"/>
    </xf>
    <xf numFmtId="0" fontId="49" fillId="0" borderId="140" xfId="0" applyFont="1" applyBorder="1" applyAlignment="1">
      <alignment horizontal="center" vertical="center" wrapText="1"/>
    </xf>
    <xf numFmtId="0" fontId="5" fillId="0" borderId="141" xfId="73" applyFont="1" applyBorder="1" applyAlignment="1" applyProtection="1">
      <alignment vertical="center"/>
      <protection locked="0"/>
    </xf>
    <xf numFmtId="0" fontId="5" fillId="0" borderId="18" xfId="0" applyFont="1" applyBorder="1" applyAlignment="1">
      <alignment vertical="center"/>
    </xf>
    <xf numFmtId="0" fontId="5" fillId="0" borderId="19" xfId="0" applyFont="1" applyBorder="1" applyAlignment="1">
      <alignment vertical="center"/>
    </xf>
    <xf numFmtId="0" fontId="49" fillId="0" borderId="142" xfId="0" applyFont="1" applyBorder="1" applyAlignment="1">
      <alignment horizontal="center" vertical="center" wrapText="1"/>
    </xf>
    <xf numFmtId="0" fontId="15" fillId="0" borderId="42" xfId="73" applyFont="1" applyBorder="1" applyAlignment="1" applyProtection="1">
      <alignment horizontal="left" vertical="center"/>
      <protection locked="0"/>
    </xf>
    <xf numFmtId="0" fontId="15" fillId="0" borderId="18" xfId="73" applyFont="1" applyBorder="1" applyAlignment="1" applyProtection="1">
      <alignment horizontal="left" vertical="center"/>
      <protection locked="0"/>
    </xf>
    <xf numFmtId="0" fontId="15" fillId="0" borderId="19" xfId="73" applyFont="1" applyBorder="1" applyAlignment="1" applyProtection="1">
      <alignment horizontal="left" vertical="center"/>
      <protection locked="0"/>
    </xf>
    <xf numFmtId="0" fontId="49" fillId="0" borderId="90" xfId="0" applyFont="1" applyBorder="1" applyAlignment="1">
      <alignment horizontal="center" vertical="center" wrapText="1"/>
    </xf>
    <xf numFmtId="0" fontId="49" fillId="0" borderId="94" xfId="0" applyFont="1" applyBorder="1" applyAlignment="1">
      <alignment horizontal="center" vertical="center" wrapText="1"/>
    </xf>
    <xf numFmtId="0" fontId="15" fillId="0" borderId="10" xfId="73" applyFont="1" applyBorder="1" applyAlignment="1" applyProtection="1">
      <alignment horizontal="center" vertical="center"/>
      <protection locked="0"/>
    </xf>
    <xf numFmtId="0" fontId="15" fillId="0" borderId="11" xfId="73" applyFont="1" applyBorder="1" applyAlignment="1" applyProtection="1">
      <alignment horizontal="center" vertical="center"/>
      <protection locked="0"/>
    </xf>
    <xf numFmtId="0" fontId="15" fillId="0" borderId="12" xfId="73" applyFont="1" applyBorder="1" applyAlignment="1" applyProtection="1">
      <alignment horizontal="center" vertical="center"/>
      <protection locked="0"/>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 fillId="0" borderId="13" xfId="73" applyFont="1" applyBorder="1" applyAlignment="1" applyProtection="1">
      <alignment horizontal="center" vertical="center"/>
      <protection locked="0"/>
    </xf>
    <xf numFmtId="0" fontId="15" fillId="0" borderId="0" xfId="73" applyFont="1" applyAlignment="1" applyProtection="1">
      <alignment horizontal="center" vertical="center"/>
      <protection locked="0"/>
    </xf>
    <xf numFmtId="0" fontId="5" fillId="0" borderId="0" xfId="73" applyFont="1" applyAlignment="1" applyProtection="1">
      <alignment horizontal="center" vertical="center"/>
      <protection locked="0"/>
    </xf>
    <xf numFmtId="0" fontId="15" fillId="0" borderId="14" xfId="73" applyFont="1" applyBorder="1" applyAlignment="1" applyProtection="1">
      <alignment horizontal="center" vertical="center"/>
      <protection locked="0"/>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184" fontId="15" fillId="0" borderId="16" xfId="73" applyNumberFormat="1" applyFont="1" applyBorder="1" applyAlignment="1">
      <alignment horizontal="center" vertical="top"/>
      <protection/>
    </xf>
    <xf numFmtId="184" fontId="15" fillId="0" borderId="15" xfId="73" applyNumberFormat="1" applyFont="1" applyBorder="1" applyAlignment="1">
      <alignment horizontal="center" vertical="top"/>
      <protection/>
    </xf>
    <xf numFmtId="184" fontId="15" fillId="0" borderId="15" xfId="73" applyNumberFormat="1" applyFont="1" applyBorder="1" applyAlignment="1">
      <alignment horizontal="right" vertical="top"/>
      <protection/>
    </xf>
    <xf numFmtId="184" fontId="15" fillId="0" borderId="17" xfId="73" applyNumberFormat="1" applyFont="1" applyBorder="1" applyAlignment="1">
      <alignment horizontal="right" vertical="top"/>
      <protection/>
    </xf>
    <xf numFmtId="0" fontId="49" fillId="0" borderId="42" xfId="0" applyFont="1" applyBorder="1" applyAlignment="1">
      <alignment horizontal="center" vertical="center" wrapText="1"/>
    </xf>
    <xf numFmtId="0" fontId="49" fillId="0" borderId="19" xfId="0" applyFont="1" applyBorder="1" applyAlignment="1">
      <alignment horizontal="center" vertical="center" wrapText="1"/>
    </xf>
    <xf numFmtId="0" fontId="14" fillId="0" borderId="42" xfId="73" applyFont="1" applyBorder="1">
      <alignment/>
      <protection/>
    </xf>
    <xf numFmtId="0" fontId="14" fillId="0" borderId="18" xfId="0" applyFont="1" applyBorder="1" applyAlignment="1">
      <alignment vertical="center"/>
    </xf>
    <xf numFmtId="0" fontId="14" fillId="0" borderId="19" xfId="0" applyFont="1" applyBorder="1" applyAlignment="1">
      <alignment vertical="center"/>
    </xf>
    <xf numFmtId="0" fontId="175" fillId="0" borderId="20" xfId="73" applyFont="1" applyBorder="1" applyAlignment="1">
      <alignment horizontal="center" vertical="center"/>
      <protection/>
    </xf>
    <xf numFmtId="0" fontId="14" fillId="0" borderId="42" xfId="73" applyFont="1" applyBorder="1" applyAlignment="1">
      <alignment horizontal="center" vertical="center"/>
      <protection/>
    </xf>
    <xf numFmtId="0" fontId="14" fillId="0" borderId="18" xfId="73" applyFont="1" applyBorder="1" applyAlignment="1">
      <alignment horizontal="center" vertical="center"/>
      <protection/>
    </xf>
    <xf numFmtId="0" fontId="14" fillId="0" borderId="19" xfId="73" applyFont="1" applyBorder="1" applyAlignment="1">
      <alignment horizontal="center" vertical="center"/>
      <protection/>
    </xf>
    <xf numFmtId="0" fontId="14" fillId="0" borderId="20" xfId="0" applyFont="1" applyBorder="1" applyAlignment="1">
      <alignment horizontal="center" vertical="center"/>
    </xf>
    <xf numFmtId="0" fontId="14" fillId="0" borderId="10" xfId="73" applyFont="1" applyBorder="1" applyAlignment="1">
      <alignment horizontal="center"/>
      <protection/>
    </xf>
    <xf numFmtId="0" fontId="14" fillId="0" borderId="11" xfId="73" applyFont="1" applyBorder="1" applyAlignment="1">
      <alignment horizontal="center"/>
      <protection/>
    </xf>
    <xf numFmtId="0" fontId="14" fillId="0" borderId="12" xfId="73" applyFont="1" applyBorder="1" applyAlignment="1">
      <alignment horizontal="center"/>
      <protection/>
    </xf>
    <xf numFmtId="0" fontId="14" fillId="0" borderId="13" xfId="73" applyFont="1" applyBorder="1" applyAlignment="1">
      <alignment horizontal="center"/>
      <protection/>
    </xf>
    <xf numFmtId="0" fontId="14" fillId="0" borderId="14" xfId="73" applyFont="1" applyBorder="1" applyAlignment="1">
      <alignment horizontal="center"/>
      <protection/>
    </xf>
    <xf numFmtId="0" fontId="14" fillId="0" borderId="16" xfId="73" applyFont="1" applyBorder="1" applyAlignment="1">
      <alignment horizontal="center"/>
      <protection/>
    </xf>
    <xf numFmtId="0" fontId="14" fillId="0" borderId="15" xfId="73" applyFont="1" applyBorder="1" applyAlignment="1">
      <alignment horizontal="center"/>
      <protection/>
    </xf>
    <xf numFmtId="0" fontId="14" fillId="0" borderId="17" xfId="73" applyFont="1" applyBorder="1" applyAlignment="1">
      <alignment horizontal="center"/>
      <protection/>
    </xf>
    <xf numFmtId="49" fontId="14" fillId="0" borderId="42" xfId="73" applyNumberFormat="1" applyFont="1" applyBorder="1" applyAlignment="1">
      <alignment horizontal="left" vertical="center"/>
      <protection/>
    </xf>
    <xf numFmtId="49" fontId="14" fillId="0" borderId="18" xfId="0" applyNumberFormat="1" applyFont="1" applyBorder="1" applyAlignment="1">
      <alignment horizontal="left" vertical="center"/>
    </xf>
    <xf numFmtId="49" fontId="14" fillId="0" borderId="19" xfId="0" applyNumberFormat="1" applyFont="1" applyBorder="1" applyAlignment="1">
      <alignment horizontal="left" vertical="center"/>
    </xf>
    <xf numFmtId="0" fontId="14" fillId="0" borderId="42"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1" fillId="0" borderId="0" xfId="76" applyFont="1" applyAlignment="1">
      <alignment horizontal="center" vertical="center"/>
      <protection/>
    </xf>
    <xf numFmtId="0" fontId="5" fillId="0" borderId="20" xfId="76" applyFont="1" applyBorder="1" applyAlignment="1">
      <alignment horizontal="center" vertical="center"/>
      <protection/>
    </xf>
    <xf numFmtId="0" fontId="5" fillId="0" borderId="42" xfId="76" applyFont="1" applyBorder="1" applyAlignment="1">
      <alignment horizontal="left" vertical="center"/>
      <protection/>
    </xf>
    <xf numFmtId="0" fontId="5" fillId="0" borderId="18" xfId="76" applyFont="1" applyBorder="1" applyAlignment="1">
      <alignment horizontal="left" vertical="center"/>
      <protection/>
    </xf>
    <xf numFmtId="0" fontId="5" fillId="0" borderId="19" xfId="76" applyFont="1" applyBorder="1" applyAlignment="1">
      <alignment horizontal="left" vertical="center"/>
      <protection/>
    </xf>
    <xf numFmtId="0" fontId="5" fillId="0" borderId="20" xfId="76" applyFont="1" applyBorder="1" applyAlignment="1">
      <alignment horizontal="left" vertical="center"/>
      <protection/>
    </xf>
    <xf numFmtId="0" fontId="14" fillId="0" borderId="4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14" fillId="0" borderId="146" xfId="73" applyFont="1" applyBorder="1" applyAlignment="1">
      <alignment horizontal="center" vertical="center"/>
      <protection/>
    </xf>
    <xf numFmtId="0" fontId="14" fillId="0" borderId="11" xfId="73" applyFont="1" applyBorder="1" applyAlignment="1">
      <alignment horizontal="center" vertical="center"/>
      <protection/>
    </xf>
    <xf numFmtId="0" fontId="14" fillId="0" borderId="12" xfId="73" applyFont="1" applyBorder="1" applyAlignment="1">
      <alignment horizontal="center" vertical="center"/>
      <protection/>
    </xf>
    <xf numFmtId="0" fontId="14" fillId="0" borderId="147" xfId="73" applyFont="1" applyBorder="1" applyAlignment="1">
      <alignment horizontal="center" vertical="center"/>
      <protection/>
    </xf>
    <xf numFmtId="0" fontId="14" fillId="0" borderId="15" xfId="73" applyFont="1" applyBorder="1" applyAlignment="1">
      <alignment horizontal="center" vertical="center"/>
      <protection/>
    </xf>
    <xf numFmtId="0" fontId="14" fillId="0" borderId="17" xfId="73" applyFont="1" applyBorder="1" applyAlignment="1">
      <alignment horizontal="center" vertical="center"/>
      <protection/>
    </xf>
    <xf numFmtId="0" fontId="14" fillId="0" borderId="141" xfId="73" applyFont="1" applyBorder="1" applyAlignment="1" applyProtection="1">
      <alignment horizontal="center" vertical="center"/>
      <protection locked="0"/>
    </xf>
    <xf numFmtId="0" fontId="14" fillId="0" borderId="18" xfId="73" applyFont="1" applyBorder="1" applyAlignment="1" applyProtection="1">
      <alignment horizontal="center" vertical="center"/>
      <protection locked="0"/>
    </xf>
    <xf numFmtId="0" fontId="14" fillId="0" borderId="19" xfId="73" applyFont="1" applyBorder="1" applyAlignment="1" applyProtection="1">
      <alignment horizontal="center" vertical="center"/>
      <protection locked="0"/>
    </xf>
    <xf numFmtId="0" fontId="10" fillId="0" borderId="0" xfId="73" applyFont="1" applyAlignment="1">
      <alignment vertical="center"/>
      <protection/>
    </xf>
    <xf numFmtId="0" fontId="186" fillId="0" borderId="0" xfId="0" applyFont="1" applyAlignment="1">
      <alignment horizontal="center"/>
    </xf>
    <xf numFmtId="0" fontId="121" fillId="0" borderId="0" xfId="0" applyFont="1" applyAlignment="1">
      <alignment horizontal="center"/>
    </xf>
    <xf numFmtId="0" fontId="4" fillId="0" borderId="18" xfId="73" applyFont="1" applyBorder="1" applyAlignment="1">
      <alignment horizontal="left" vertical="center"/>
      <protection/>
    </xf>
    <xf numFmtId="0" fontId="4" fillId="0" borderId="19" xfId="73" applyFont="1" applyBorder="1" applyAlignment="1">
      <alignment horizontal="left" vertical="center"/>
      <protection/>
    </xf>
    <xf numFmtId="0" fontId="69" fillId="0" borderId="0" xfId="0" applyFont="1" applyAlignment="1">
      <alignment vertical="center"/>
    </xf>
    <xf numFmtId="0" fontId="0" fillId="0" borderId="0" xfId="0" applyFont="1" applyAlignment="1">
      <alignment vertical="center"/>
    </xf>
    <xf numFmtId="0" fontId="62" fillId="0" borderId="0" xfId="73" applyFont="1" applyAlignment="1">
      <alignment vertical="center"/>
      <protection/>
    </xf>
    <xf numFmtId="0" fontId="10" fillId="0" borderId="0" xfId="76" applyFont="1" applyAlignment="1">
      <alignment vertical="center" wrapText="1"/>
      <protection/>
    </xf>
    <xf numFmtId="0" fontId="15" fillId="0" borderId="20" xfId="76" applyFont="1" applyBorder="1" applyAlignment="1">
      <alignment horizontal="center" vertical="center" shrinkToFit="1"/>
      <protection/>
    </xf>
    <xf numFmtId="0" fontId="10" fillId="0" borderId="20" xfId="76" applyFont="1" applyBorder="1" applyAlignment="1">
      <alignment horizontal="center" vertical="center"/>
      <protection/>
    </xf>
    <xf numFmtId="0" fontId="133" fillId="0" borderId="0" xfId="44" applyAlignment="1">
      <alignmen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_54-9 契約関係様式18～22(工事提出書類)" xfId="70"/>
    <cellStyle name="標準_Sheet1" xfId="71"/>
    <cellStyle name="標準_原本" xfId="72"/>
    <cellStyle name="標準_工事提出書類16年度_プールフェンス暫定版V04" xfId="73"/>
    <cellStyle name="標準_工事用材料等承諾願（電気用）" xfId="74"/>
    <cellStyle name="標準_工程表" xfId="75"/>
    <cellStyle name="標準_編成表・現場代理人・主任゛術者選定届"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13</xdr:col>
      <xdr:colOff>257175</xdr:colOff>
      <xdr:row>27</xdr:row>
      <xdr:rowOff>19050</xdr:rowOff>
    </xdr:to>
    <xdr:sp>
      <xdr:nvSpPr>
        <xdr:cNvPr id="1" name="四角形: 角を丸くする 1"/>
        <xdr:cNvSpPr>
          <a:spLocks/>
        </xdr:cNvSpPr>
      </xdr:nvSpPr>
      <xdr:spPr>
        <a:xfrm>
          <a:off x="247650" y="85725"/>
          <a:ext cx="8877300" cy="456247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2</xdr:row>
      <xdr:rowOff>133350</xdr:rowOff>
    </xdr:from>
    <xdr:to>
      <xdr:col>52</xdr:col>
      <xdr:colOff>257175</xdr:colOff>
      <xdr:row>10</xdr:row>
      <xdr:rowOff>66675</xdr:rowOff>
    </xdr:to>
    <xdr:sp>
      <xdr:nvSpPr>
        <xdr:cNvPr id="1" name="吹き出し: 角を丸めた四角形 1"/>
        <xdr:cNvSpPr>
          <a:spLocks/>
        </xdr:cNvSpPr>
      </xdr:nvSpPr>
      <xdr:spPr>
        <a:xfrm>
          <a:off x="8286750" y="590550"/>
          <a:ext cx="3819525" cy="1457325"/>
        </a:xfrm>
        <a:prstGeom prst="wedgeRoundRectCallout">
          <a:avLst>
            <a:gd name="adj1" fmla="val -90509"/>
            <a:gd name="adj2" fmla="val -60009"/>
          </a:avLst>
        </a:prstGeom>
        <a:no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190500</xdr:colOff>
      <xdr:row>3</xdr:row>
      <xdr:rowOff>123825</xdr:rowOff>
    </xdr:from>
    <xdr:ext cx="3552825" cy="1143000"/>
    <xdr:sp>
      <xdr:nvSpPr>
        <xdr:cNvPr id="2" name="テキスト ボックス 2"/>
        <xdr:cNvSpPr txBox="1">
          <a:spLocks noChangeArrowheads="1"/>
        </xdr:cNvSpPr>
      </xdr:nvSpPr>
      <xdr:spPr>
        <a:xfrm>
          <a:off x="8448675" y="771525"/>
          <a:ext cx="3552825" cy="1143000"/>
        </a:xfrm>
        <a:prstGeom prst="rect">
          <a:avLst/>
        </a:prstGeom>
        <a:noFill/>
        <a:ln w="9525" cmpd="sng">
          <a:noFill/>
        </a:ln>
      </xdr:spPr>
      <xdr:txBody>
        <a:bodyPr vertOverflow="clip" wrap="square"/>
        <a:p>
          <a:pPr algn="l">
            <a:defRPr/>
          </a:pPr>
          <a:r>
            <a:rPr lang="en-US" cap="none" sz="1100" b="1" i="0" u="none" baseline="0">
              <a:solidFill>
                <a:srgbClr val="FF0000"/>
              </a:solidFill>
              <a:latin typeface="游ゴシック"/>
              <a:ea typeface="游ゴシック"/>
              <a:cs typeface="游ゴシック"/>
            </a:rPr>
            <a:t>「指定部分に係る」</a:t>
          </a:r>
          <a:r>
            <a:rPr lang="en-US" cap="none" sz="1100" b="1" i="0" u="none" baseline="0">
              <a:solidFill>
                <a:srgbClr val="000000"/>
              </a:solidFill>
              <a:latin typeface="游ゴシック"/>
              <a:ea typeface="游ゴシック"/>
              <a:cs typeface="游ゴシック"/>
            </a:rPr>
            <a:t>届出書です。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完成届出書とは異なりますので注意ください。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工事完成時には、本エクセル内様式２３のシートを使用すること。</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552450</xdr:colOff>
      <xdr:row>16</xdr:row>
      <xdr:rowOff>104775</xdr:rowOff>
    </xdr:from>
    <xdr:to>
      <xdr:col>29</xdr:col>
      <xdr:colOff>390525</xdr:colOff>
      <xdr:row>16</xdr:row>
      <xdr:rowOff>123825</xdr:rowOff>
    </xdr:to>
    <xdr:sp>
      <xdr:nvSpPr>
        <xdr:cNvPr id="1" name="直線コネクタ 2"/>
        <xdr:cNvSpPr>
          <a:spLocks/>
        </xdr:cNvSpPr>
      </xdr:nvSpPr>
      <xdr:spPr>
        <a:xfrm flipV="1">
          <a:off x="7400925" y="3629025"/>
          <a:ext cx="120967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190500</xdr:rowOff>
    </xdr:from>
    <xdr:to>
      <xdr:col>2</xdr:col>
      <xdr:colOff>9525</xdr:colOff>
      <xdr:row>18</xdr:row>
      <xdr:rowOff>9525</xdr:rowOff>
    </xdr:to>
    <xdr:sp>
      <xdr:nvSpPr>
        <xdr:cNvPr id="1" name="Line 27"/>
        <xdr:cNvSpPr>
          <a:spLocks/>
        </xdr:cNvSpPr>
      </xdr:nvSpPr>
      <xdr:spPr>
        <a:xfrm flipH="1" flipV="1">
          <a:off x="123825" y="3248025"/>
          <a:ext cx="10477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104775</xdr:colOff>
      <xdr:row>4</xdr:row>
      <xdr:rowOff>95250</xdr:rowOff>
    </xdr:from>
    <xdr:to>
      <xdr:col>39</xdr:col>
      <xdr:colOff>123825</xdr:colOff>
      <xdr:row>5</xdr:row>
      <xdr:rowOff>123825</xdr:rowOff>
    </xdr:to>
    <xdr:sp>
      <xdr:nvSpPr>
        <xdr:cNvPr id="1" name="四角形: 角を丸くする 1"/>
        <xdr:cNvSpPr>
          <a:spLocks/>
        </xdr:cNvSpPr>
      </xdr:nvSpPr>
      <xdr:spPr>
        <a:xfrm>
          <a:off x="8334375" y="1390650"/>
          <a:ext cx="2152650" cy="3524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152400</xdr:colOff>
      <xdr:row>2</xdr:row>
      <xdr:rowOff>228600</xdr:rowOff>
    </xdr:from>
    <xdr:to>
      <xdr:col>44</xdr:col>
      <xdr:colOff>161925</xdr:colOff>
      <xdr:row>4</xdr:row>
      <xdr:rowOff>38100</xdr:rowOff>
    </xdr:to>
    <xdr:sp>
      <xdr:nvSpPr>
        <xdr:cNvPr id="1" name="四角形: 角を丸くする 1"/>
        <xdr:cNvSpPr>
          <a:spLocks/>
        </xdr:cNvSpPr>
      </xdr:nvSpPr>
      <xdr:spPr>
        <a:xfrm>
          <a:off x="7591425" y="685800"/>
          <a:ext cx="221932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10</xdr:row>
      <xdr:rowOff>38100</xdr:rowOff>
    </xdr:from>
    <xdr:to>
      <xdr:col>8</xdr:col>
      <xdr:colOff>47625</xdr:colOff>
      <xdr:row>16</xdr:row>
      <xdr:rowOff>114300</xdr:rowOff>
    </xdr:to>
    <xdr:sp>
      <xdr:nvSpPr>
        <xdr:cNvPr id="1" name="AutoShape 1"/>
        <xdr:cNvSpPr>
          <a:spLocks/>
        </xdr:cNvSpPr>
      </xdr:nvSpPr>
      <xdr:spPr>
        <a:xfrm>
          <a:off x="2809875" y="2171700"/>
          <a:ext cx="809625" cy="1104900"/>
        </a:xfrm>
        <a:prstGeom prst="downArrow">
          <a:avLst>
            <a:gd name="adj" fmla="val 25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22</xdr:row>
      <xdr:rowOff>104775</xdr:rowOff>
    </xdr:from>
    <xdr:to>
      <xdr:col>8</xdr:col>
      <xdr:colOff>47625</xdr:colOff>
      <xdr:row>29</xdr:row>
      <xdr:rowOff>0</xdr:rowOff>
    </xdr:to>
    <xdr:sp>
      <xdr:nvSpPr>
        <xdr:cNvPr id="2" name="AutoShape 2"/>
        <xdr:cNvSpPr>
          <a:spLocks/>
        </xdr:cNvSpPr>
      </xdr:nvSpPr>
      <xdr:spPr>
        <a:xfrm>
          <a:off x="2809875" y="4638675"/>
          <a:ext cx="809625" cy="1095375"/>
        </a:xfrm>
        <a:prstGeom prst="downArrow">
          <a:avLst>
            <a:gd name="adj" fmla="val 256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8</xdr:col>
      <xdr:colOff>47625</xdr:colOff>
      <xdr:row>41</xdr:row>
      <xdr:rowOff>9525</xdr:rowOff>
    </xdr:to>
    <xdr:sp>
      <xdr:nvSpPr>
        <xdr:cNvPr id="3" name="AutoShape 3"/>
        <xdr:cNvSpPr>
          <a:spLocks/>
        </xdr:cNvSpPr>
      </xdr:nvSpPr>
      <xdr:spPr>
        <a:xfrm>
          <a:off x="2809875" y="7038975"/>
          <a:ext cx="809625" cy="1104900"/>
        </a:xfrm>
        <a:prstGeom prst="downArrow">
          <a:avLst>
            <a:gd name="adj" fmla="val 256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58</xdr:row>
      <xdr:rowOff>38100</xdr:rowOff>
    </xdr:from>
    <xdr:to>
      <xdr:col>8</xdr:col>
      <xdr:colOff>47625</xdr:colOff>
      <xdr:row>64</xdr:row>
      <xdr:rowOff>114300</xdr:rowOff>
    </xdr:to>
    <xdr:sp>
      <xdr:nvSpPr>
        <xdr:cNvPr id="4" name="AutoShape 1"/>
        <xdr:cNvSpPr>
          <a:spLocks/>
        </xdr:cNvSpPr>
      </xdr:nvSpPr>
      <xdr:spPr>
        <a:xfrm>
          <a:off x="2809875" y="11849100"/>
          <a:ext cx="809625" cy="1104900"/>
        </a:xfrm>
        <a:prstGeom prst="downArrow">
          <a:avLst>
            <a:gd name="adj" fmla="val 26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70</xdr:row>
      <xdr:rowOff>104775</xdr:rowOff>
    </xdr:from>
    <xdr:to>
      <xdr:col>8</xdr:col>
      <xdr:colOff>47625</xdr:colOff>
      <xdr:row>77</xdr:row>
      <xdr:rowOff>0</xdr:rowOff>
    </xdr:to>
    <xdr:sp>
      <xdr:nvSpPr>
        <xdr:cNvPr id="5" name="AutoShape 2"/>
        <xdr:cNvSpPr>
          <a:spLocks/>
        </xdr:cNvSpPr>
      </xdr:nvSpPr>
      <xdr:spPr>
        <a:xfrm>
          <a:off x="2809875" y="14316075"/>
          <a:ext cx="809625" cy="1095375"/>
        </a:xfrm>
        <a:prstGeom prst="downArrow">
          <a:avLst>
            <a:gd name="adj" fmla="val 26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82</xdr:row>
      <xdr:rowOff>104775</xdr:rowOff>
    </xdr:from>
    <xdr:to>
      <xdr:col>8</xdr:col>
      <xdr:colOff>47625</xdr:colOff>
      <xdr:row>89</xdr:row>
      <xdr:rowOff>9525</xdr:rowOff>
    </xdr:to>
    <xdr:sp>
      <xdr:nvSpPr>
        <xdr:cNvPr id="6" name="AutoShape 3"/>
        <xdr:cNvSpPr>
          <a:spLocks/>
        </xdr:cNvSpPr>
      </xdr:nvSpPr>
      <xdr:spPr>
        <a:xfrm>
          <a:off x="2809875" y="16716375"/>
          <a:ext cx="809625" cy="1104900"/>
        </a:xfrm>
        <a:prstGeom prst="downArrow">
          <a:avLst>
            <a:gd name="adj" fmla="val 267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85725</xdr:rowOff>
    </xdr:from>
    <xdr:to>
      <xdr:col>30</xdr:col>
      <xdr:colOff>0</xdr:colOff>
      <xdr:row>41</xdr:row>
      <xdr:rowOff>0</xdr:rowOff>
    </xdr:to>
    <xdr:sp>
      <xdr:nvSpPr>
        <xdr:cNvPr id="1" name="正方形/長方形 1"/>
        <xdr:cNvSpPr>
          <a:spLocks/>
        </xdr:cNvSpPr>
      </xdr:nvSpPr>
      <xdr:spPr>
        <a:xfrm>
          <a:off x="295275" y="4924425"/>
          <a:ext cx="5791200" cy="33147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31</xdr:row>
      <xdr:rowOff>152400</xdr:rowOff>
    </xdr:from>
    <xdr:to>
      <xdr:col>28</xdr:col>
      <xdr:colOff>9525</xdr:colOff>
      <xdr:row>39</xdr:row>
      <xdr:rowOff>171450</xdr:rowOff>
    </xdr:to>
    <xdr:sp>
      <xdr:nvSpPr>
        <xdr:cNvPr id="2" name="大かっこ 2"/>
        <xdr:cNvSpPr>
          <a:spLocks/>
        </xdr:cNvSpPr>
      </xdr:nvSpPr>
      <xdr:spPr>
        <a:xfrm>
          <a:off x="647700" y="6391275"/>
          <a:ext cx="5048250" cy="16192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158</xdr:row>
      <xdr:rowOff>0</xdr:rowOff>
    </xdr:from>
    <xdr:to>
      <xdr:col>24</xdr:col>
      <xdr:colOff>0</xdr:colOff>
      <xdr:row>162</xdr:row>
      <xdr:rowOff>0</xdr:rowOff>
    </xdr:to>
    <xdr:sp>
      <xdr:nvSpPr>
        <xdr:cNvPr id="1" name="角丸四角形 1"/>
        <xdr:cNvSpPr>
          <a:spLocks/>
        </xdr:cNvSpPr>
      </xdr:nvSpPr>
      <xdr:spPr>
        <a:xfrm>
          <a:off x="2190750" y="33051750"/>
          <a:ext cx="2609850" cy="952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164</xdr:row>
      <xdr:rowOff>161925</xdr:rowOff>
    </xdr:from>
    <xdr:to>
      <xdr:col>35</xdr:col>
      <xdr:colOff>19050</xdr:colOff>
      <xdr:row>181</xdr:row>
      <xdr:rowOff>9525</xdr:rowOff>
    </xdr:to>
    <xdr:sp>
      <xdr:nvSpPr>
        <xdr:cNvPr id="2" name="正方形/長方形 2"/>
        <xdr:cNvSpPr>
          <a:spLocks/>
        </xdr:cNvSpPr>
      </xdr:nvSpPr>
      <xdr:spPr>
        <a:xfrm>
          <a:off x="5076825" y="34642425"/>
          <a:ext cx="1943100" cy="389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150</xdr:row>
      <xdr:rowOff>57150</xdr:rowOff>
    </xdr:from>
    <xdr:to>
      <xdr:col>23</xdr:col>
      <xdr:colOff>76200</xdr:colOff>
      <xdr:row>157</xdr:row>
      <xdr:rowOff>123825</xdr:rowOff>
    </xdr:to>
    <xdr:sp>
      <xdr:nvSpPr>
        <xdr:cNvPr id="3" name="爆発 1 6"/>
        <xdr:cNvSpPr>
          <a:spLocks/>
        </xdr:cNvSpPr>
      </xdr:nvSpPr>
      <xdr:spPr>
        <a:xfrm>
          <a:off x="1885950" y="31203900"/>
          <a:ext cx="2790825" cy="1733550"/>
        </a:xfrm>
        <a:prstGeom prst="irregularSeal1">
          <a:avLst/>
        </a:prstGeom>
        <a:solidFill>
          <a:srgbClr val="FF0000"/>
        </a:solidFill>
        <a:ln w="9525" cmpd="sng">
          <a:solidFill>
            <a:srgbClr val="000000"/>
          </a:solidFill>
          <a:headEnd type="none"/>
          <a:tailEnd type="none"/>
        </a:ln>
      </xdr:spPr>
      <xdr:txBody>
        <a:bodyPr vertOverflow="clip" wrap="square" anchor="ctr"/>
        <a:p>
          <a:pPr algn="l">
            <a:defRPr/>
          </a:pPr>
          <a:r>
            <a:rPr lang="en-US" cap="none" sz="1200" b="1" i="0" u="none" baseline="0">
              <a:solidFill>
                <a:srgbClr val="FFFFFF"/>
              </a:solidFill>
            </a:rPr>
            <a:t>現</a:t>
          </a:r>
          <a:r>
            <a:rPr lang="en-US" cap="none" sz="1200" b="1" i="0" u="none" baseline="0">
              <a:solidFill>
                <a:srgbClr val="FFFFFF"/>
              </a:solidFill>
            </a:rPr>
            <a:t> </a:t>
          </a:r>
          <a:r>
            <a:rPr lang="en-US" cap="none" sz="1200" b="1" i="0" u="none" baseline="0">
              <a:solidFill>
                <a:srgbClr val="FFFFFF"/>
              </a:solidFill>
            </a:rPr>
            <a:t>場</a:t>
          </a:r>
          <a:r>
            <a:rPr lang="en-US" cap="none" sz="1200" b="1" i="0" u="none" baseline="0">
              <a:solidFill>
                <a:srgbClr val="FFFFFF"/>
              </a:solidFill>
            </a:rPr>
            <a:t> </a:t>
          </a:r>
          <a:r>
            <a:rPr lang="en-US" cap="none" sz="1200" b="1" i="0" u="none" baseline="0">
              <a:solidFill>
                <a:srgbClr val="FFFFFF"/>
              </a:solidFill>
            </a:rPr>
            <a:t>事</a:t>
          </a:r>
          <a:r>
            <a:rPr lang="en-US" cap="none" sz="1200" b="1" i="0" u="none" baseline="0">
              <a:solidFill>
                <a:srgbClr val="FFFFFF"/>
              </a:solidFill>
            </a:rPr>
            <a:t> </a:t>
          </a:r>
          <a:r>
            <a:rPr lang="en-US" cap="none" sz="1200" b="1" i="0" u="none" baseline="0">
              <a:solidFill>
                <a:srgbClr val="FFFFFF"/>
              </a:solidFill>
            </a:rPr>
            <a:t>故</a:t>
          </a:r>
          <a:r>
            <a:rPr lang="en-US" cap="none" sz="1200" b="1" i="0" u="none" baseline="0">
              <a:solidFill>
                <a:srgbClr val="FFFFFF"/>
              </a:solidFill>
            </a:rPr>
            <a:t> </a:t>
          </a:r>
          <a:r>
            <a:rPr lang="en-US" cap="none" sz="1200" b="1" i="0" u="none" baseline="0">
              <a:solidFill>
                <a:srgbClr val="FFFFFF"/>
              </a:solidFill>
            </a:rPr>
            <a:t>発</a:t>
          </a:r>
          <a:r>
            <a:rPr lang="en-US" cap="none" sz="1200" b="1" i="0" u="none" baseline="0">
              <a:solidFill>
                <a:srgbClr val="FFFFFF"/>
              </a:solidFill>
            </a:rPr>
            <a:t> </a:t>
          </a:r>
          <a:r>
            <a:rPr lang="en-US" cap="none" sz="1200" b="1" i="0" u="none" baseline="0">
              <a:solidFill>
                <a:srgbClr val="FFFFFF"/>
              </a:solidFill>
            </a:rPr>
            <a:t>生</a:t>
          </a:r>
        </a:p>
      </xdr:txBody>
    </xdr:sp>
    <xdr:clientData/>
  </xdr:twoCellAnchor>
  <xdr:twoCellAnchor>
    <xdr:from>
      <xdr:col>25</xdr:col>
      <xdr:colOff>123825</xdr:colOff>
      <xdr:row>150</xdr:row>
      <xdr:rowOff>152400</xdr:rowOff>
    </xdr:from>
    <xdr:to>
      <xdr:col>35</xdr:col>
      <xdr:colOff>66675</xdr:colOff>
      <xdr:row>164</xdr:row>
      <xdr:rowOff>38100</xdr:rowOff>
    </xdr:to>
    <xdr:sp>
      <xdr:nvSpPr>
        <xdr:cNvPr id="4" name="正方形/長方形 4"/>
        <xdr:cNvSpPr>
          <a:spLocks/>
        </xdr:cNvSpPr>
      </xdr:nvSpPr>
      <xdr:spPr>
        <a:xfrm>
          <a:off x="5124450" y="31299150"/>
          <a:ext cx="1943100" cy="3219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165</xdr:row>
      <xdr:rowOff>0</xdr:rowOff>
    </xdr:from>
    <xdr:to>
      <xdr:col>24</xdr:col>
      <xdr:colOff>66675</xdr:colOff>
      <xdr:row>181</xdr:row>
      <xdr:rowOff>0</xdr:rowOff>
    </xdr:to>
    <xdr:sp>
      <xdr:nvSpPr>
        <xdr:cNvPr id="5" name="正方形/長方形 5"/>
        <xdr:cNvSpPr>
          <a:spLocks/>
        </xdr:cNvSpPr>
      </xdr:nvSpPr>
      <xdr:spPr>
        <a:xfrm>
          <a:off x="2124075" y="34718625"/>
          <a:ext cx="2743200" cy="3810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163</xdr:row>
      <xdr:rowOff>0</xdr:rowOff>
    </xdr:from>
    <xdr:to>
      <xdr:col>24</xdr:col>
      <xdr:colOff>0</xdr:colOff>
      <xdr:row>164</xdr:row>
      <xdr:rowOff>0</xdr:rowOff>
    </xdr:to>
    <xdr:sp>
      <xdr:nvSpPr>
        <xdr:cNvPr id="6" name="正方形/長方形 6"/>
        <xdr:cNvSpPr>
          <a:spLocks/>
        </xdr:cNvSpPr>
      </xdr:nvSpPr>
      <xdr:spPr>
        <a:xfrm>
          <a:off x="3000375" y="34242375"/>
          <a:ext cx="18002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162</xdr:row>
      <xdr:rowOff>0</xdr:rowOff>
    </xdr:from>
    <xdr:to>
      <xdr:col>15</xdr:col>
      <xdr:colOff>0</xdr:colOff>
      <xdr:row>165</xdr:row>
      <xdr:rowOff>0</xdr:rowOff>
    </xdr:to>
    <xdr:sp>
      <xdr:nvSpPr>
        <xdr:cNvPr id="7" name="下矢印 10"/>
        <xdr:cNvSpPr>
          <a:spLocks/>
        </xdr:cNvSpPr>
      </xdr:nvSpPr>
      <xdr:spPr>
        <a:xfrm>
          <a:off x="2800350" y="34004250"/>
          <a:ext cx="200025" cy="714375"/>
        </a:xfrm>
        <a:prstGeom prst="downArrow">
          <a:avLst>
            <a:gd name="adj" fmla="val 30555"/>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162</xdr:row>
      <xdr:rowOff>0</xdr:rowOff>
    </xdr:from>
    <xdr:to>
      <xdr:col>19</xdr:col>
      <xdr:colOff>0</xdr:colOff>
      <xdr:row>163</xdr:row>
      <xdr:rowOff>0</xdr:rowOff>
    </xdr:to>
    <xdr:sp>
      <xdr:nvSpPr>
        <xdr:cNvPr id="8" name="下矢印 11"/>
        <xdr:cNvSpPr>
          <a:spLocks/>
        </xdr:cNvSpPr>
      </xdr:nvSpPr>
      <xdr:spPr>
        <a:xfrm flipV="1">
          <a:off x="3600450" y="34004250"/>
          <a:ext cx="200025" cy="238125"/>
        </a:xfrm>
        <a:prstGeom prst="downArrow">
          <a:avLst>
            <a:gd name="adj" fmla="val 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164</xdr:row>
      <xdr:rowOff>0</xdr:rowOff>
    </xdr:from>
    <xdr:to>
      <xdr:col>19</xdr:col>
      <xdr:colOff>0</xdr:colOff>
      <xdr:row>165</xdr:row>
      <xdr:rowOff>0</xdr:rowOff>
    </xdr:to>
    <xdr:sp>
      <xdr:nvSpPr>
        <xdr:cNvPr id="9" name="下矢印 12"/>
        <xdr:cNvSpPr>
          <a:spLocks/>
        </xdr:cNvSpPr>
      </xdr:nvSpPr>
      <xdr:spPr>
        <a:xfrm flipV="1">
          <a:off x="3600450" y="34480500"/>
          <a:ext cx="200025" cy="238125"/>
        </a:xfrm>
        <a:prstGeom prst="downArrow">
          <a:avLst>
            <a:gd name="adj" fmla="val 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156</xdr:row>
      <xdr:rowOff>0</xdr:rowOff>
    </xdr:from>
    <xdr:to>
      <xdr:col>17</xdr:col>
      <xdr:colOff>0</xdr:colOff>
      <xdr:row>158</xdr:row>
      <xdr:rowOff>0</xdr:rowOff>
    </xdr:to>
    <xdr:sp>
      <xdr:nvSpPr>
        <xdr:cNvPr id="10" name="下矢印 13"/>
        <xdr:cNvSpPr>
          <a:spLocks/>
        </xdr:cNvSpPr>
      </xdr:nvSpPr>
      <xdr:spPr>
        <a:xfrm>
          <a:off x="3200400" y="32575500"/>
          <a:ext cx="200025" cy="476250"/>
        </a:xfrm>
        <a:prstGeom prst="downArrow">
          <a:avLst>
            <a:gd name="adj" fmla="val 2083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159</xdr:row>
      <xdr:rowOff>95250</xdr:rowOff>
    </xdr:from>
    <xdr:to>
      <xdr:col>11</xdr:col>
      <xdr:colOff>0</xdr:colOff>
      <xdr:row>160</xdr:row>
      <xdr:rowOff>95250</xdr:rowOff>
    </xdr:to>
    <xdr:sp>
      <xdr:nvSpPr>
        <xdr:cNvPr id="11" name="下矢印 14"/>
        <xdr:cNvSpPr>
          <a:spLocks/>
        </xdr:cNvSpPr>
      </xdr:nvSpPr>
      <xdr:spPr>
        <a:xfrm rot="5400000">
          <a:off x="1857375" y="33385125"/>
          <a:ext cx="342900" cy="238125"/>
        </a:xfrm>
        <a:prstGeom prst="downArrow">
          <a:avLst>
            <a:gd name="adj" fmla="val 24759"/>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159</xdr:row>
      <xdr:rowOff>95250</xdr:rowOff>
    </xdr:from>
    <xdr:to>
      <xdr:col>25</xdr:col>
      <xdr:colOff>133350</xdr:colOff>
      <xdr:row>160</xdr:row>
      <xdr:rowOff>95250</xdr:rowOff>
    </xdr:to>
    <xdr:sp>
      <xdr:nvSpPr>
        <xdr:cNvPr id="12" name="下矢印 15"/>
        <xdr:cNvSpPr>
          <a:spLocks/>
        </xdr:cNvSpPr>
      </xdr:nvSpPr>
      <xdr:spPr>
        <a:xfrm rot="16200000" flipH="1">
          <a:off x="4800600" y="33385125"/>
          <a:ext cx="333375" cy="238125"/>
        </a:xfrm>
        <a:prstGeom prst="downArrow">
          <a:avLst>
            <a:gd name="adj" fmla="val 2403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161</xdr:row>
      <xdr:rowOff>114300</xdr:rowOff>
    </xdr:from>
    <xdr:to>
      <xdr:col>25</xdr:col>
      <xdr:colOff>38100</xdr:colOff>
      <xdr:row>164</xdr:row>
      <xdr:rowOff>190500</xdr:rowOff>
    </xdr:to>
    <xdr:sp>
      <xdr:nvSpPr>
        <xdr:cNvPr id="13" name="下矢印 17"/>
        <xdr:cNvSpPr>
          <a:spLocks/>
        </xdr:cNvSpPr>
      </xdr:nvSpPr>
      <xdr:spPr>
        <a:xfrm rot="19800000" flipH="1">
          <a:off x="4838700" y="33880425"/>
          <a:ext cx="200025" cy="790575"/>
        </a:xfrm>
        <a:prstGeom prst="downArrow">
          <a:avLst>
            <a:gd name="adj" fmla="val 3240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145</xdr:row>
      <xdr:rowOff>95250</xdr:rowOff>
    </xdr:from>
    <xdr:to>
      <xdr:col>16</xdr:col>
      <xdr:colOff>180975</xdr:colOff>
      <xdr:row>152</xdr:row>
      <xdr:rowOff>9525</xdr:rowOff>
    </xdr:to>
    <xdr:sp>
      <xdr:nvSpPr>
        <xdr:cNvPr id="14" name="上下矢印 18"/>
        <xdr:cNvSpPr>
          <a:spLocks/>
        </xdr:cNvSpPr>
      </xdr:nvSpPr>
      <xdr:spPr>
        <a:xfrm>
          <a:off x="3200400" y="30194250"/>
          <a:ext cx="180975" cy="1438275"/>
        </a:xfrm>
        <a:prstGeom prst="upDownArrow">
          <a:avLst>
            <a:gd name="adj" fmla="val -41282"/>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168</xdr:row>
      <xdr:rowOff>152400</xdr:rowOff>
    </xdr:from>
    <xdr:to>
      <xdr:col>25</xdr:col>
      <xdr:colOff>104775</xdr:colOff>
      <xdr:row>170</xdr:row>
      <xdr:rowOff>19050</xdr:rowOff>
    </xdr:to>
    <xdr:sp>
      <xdr:nvSpPr>
        <xdr:cNvPr id="15" name="下矢印 19"/>
        <xdr:cNvSpPr>
          <a:spLocks/>
        </xdr:cNvSpPr>
      </xdr:nvSpPr>
      <xdr:spPr>
        <a:xfrm rot="5400000">
          <a:off x="4867275" y="35585400"/>
          <a:ext cx="238125" cy="342900"/>
        </a:xfrm>
        <a:prstGeom prst="downArrow">
          <a:avLst>
            <a:gd name="adj" fmla="val 6296"/>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171</xdr:row>
      <xdr:rowOff>0</xdr:rowOff>
    </xdr:from>
    <xdr:to>
      <xdr:col>11</xdr:col>
      <xdr:colOff>85725</xdr:colOff>
      <xdr:row>173</xdr:row>
      <xdr:rowOff>0</xdr:rowOff>
    </xdr:to>
    <xdr:sp>
      <xdr:nvSpPr>
        <xdr:cNvPr id="16" name="直線矢印コネクタ 16"/>
        <xdr:cNvSpPr>
          <a:spLocks/>
        </xdr:cNvSpPr>
      </xdr:nvSpPr>
      <xdr:spPr>
        <a:xfrm>
          <a:off x="2286000" y="36147375"/>
          <a:ext cx="0" cy="476250"/>
        </a:xfrm>
        <a:prstGeom prst="straightConnector1">
          <a:avLst/>
        </a:prstGeom>
        <a:noFill/>
        <a:ln w="63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174</xdr:row>
      <xdr:rowOff>0</xdr:rowOff>
    </xdr:from>
    <xdr:to>
      <xdr:col>11</xdr:col>
      <xdr:colOff>85725</xdr:colOff>
      <xdr:row>176</xdr:row>
      <xdr:rowOff>19050</xdr:rowOff>
    </xdr:to>
    <xdr:sp>
      <xdr:nvSpPr>
        <xdr:cNvPr id="17" name="直線矢印コネクタ 17"/>
        <xdr:cNvSpPr>
          <a:spLocks/>
        </xdr:cNvSpPr>
      </xdr:nvSpPr>
      <xdr:spPr>
        <a:xfrm>
          <a:off x="2286000" y="36861750"/>
          <a:ext cx="0" cy="495300"/>
        </a:xfrm>
        <a:prstGeom prst="straightConnector1">
          <a:avLst/>
        </a:prstGeom>
        <a:noFill/>
        <a:ln w="63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164</xdr:row>
      <xdr:rowOff>28575</xdr:rowOff>
    </xdr:from>
    <xdr:to>
      <xdr:col>5</xdr:col>
      <xdr:colOff>95250</xdr:colOff>
      <xdr:row>165</xdr:row>
      <xdr:rowOff>142875</xdr:rowOff>
    </xdr:to>
    <xdr:sp>
      <xdr:nvSpPr>
        <xdr:cNvPr id="18" name="左右矢印 20"/>
        <xdr:cNvSpPr>
          <a:spLocks/>
        </xdr:cNvSpPr>
      </xdr:nvSpPr>
      <xdr:spPr>
        <a:xfrm rot="5400000">
          <a:off x="895350" y="34509075"/>
          <a:ext cx="200025" cy="352425"/>
        </a:xfrm>
        <a:prstGeom prst="leftRightArrow">
          <a:avLst>
            <a:gd name="adj" fmla="val -1402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168</xdr:row>
      <xdr:rowOff>142875</xdr:rowOff>
    </xdr:from>
    <xdr:to>
      <xdr:col>10</xdr:col>
      <xdr:colOff>95250</xdr:colOff>
      <xdr:row>170</xdr:row>
      <xdr:rowOff>9525</xdr:rowOff>
    </xdr:to>
    <xdr:sp>
      <xdr:nvSpPr>
        <xdr:cNvPr id="19" name="下矢印 14"/>
        <xdr:cNvSpPr>
          <a:spLocks/>
        </xdr:cNvSpPr>
      </xdr:nvSpPr>
      <xdr:spPr>
        <a:xfrm rot="5400000">
          <a:off x="1857375" y="35575875"/>
          <a:ext cx="238125" cy="342900"/>
        </a:xfrm>
        <a:prstGeom prst="downArrow">
          <a:avLst>
            <a:gd name="adj" fmla="val 6000"/>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124</xdr:row>
      <xdr:rowOff>9525</xdr:rowOff>
    </xdr:from>
    <xdr:to>
      <xdr:col>33</xdr:col>
      <xdr:colOff>85725</xdr:colOff>
      <xdr:row>126</xdr:row>
      <xdr:rowOff>123825</xdr:rowOff>
    </xdr:to>
    <xdr:sp>
      <xdr:nvSpPr>
        <xdr:cNvPr id="20" name="四角形: 角を丸くする 20"/>
        <xdr:cNvSpPr>
          <a:spLocks/>
        </xdr:cNvSpPr>
      </xdr:nvSpPr>
      <xdr:spPr>
        <a:xfrm>
          <a:off x="5362575" y="26241375"/>
          <a:ext cx="1323975" cy="590550"/>
        </a:xfrm>
        <a:prstGeom prst="roundRect">
          <a:avLst/>
        </a:prstGeom>
        <a:solidFill>
          <a:srgbClr val="FFFF00"/>
        </a:solidFill>
        <a:ln w="12700" cmpd="sng">
          <a:solidFill>
            <a:srgbClr val="2F528F"/>
          </a:solidFill>
          <a:headEnd type="none"/>
          <a:tailEnd type="none"/>
        </a:ln>
      </xdr:spPr>
      <xdr:txBody>
        <a:bodyPr vertOverflow="clip" wrap="square" anchor="ctr"/>
        <a:p>
          <a:pPr algn="ctr">
            <a:defRPr/>
          </a:pPr>
          <a:r>
            <a:rPr lang="en-US" cap="none" sz="1800" b="1" i="0" u="none" baseline="0">
              <a:solidFill>
                <a:srgbClr val="000000"/>
              </a:solidFill>
            </a:rPr>
            <a:t>取扱注意</a:t>
          </a:r>
        </a:p>
      </xdr:txBody>
    </xdr:sp>
    <xdr:clientData/>
  </xdr:twoCellAnchor>
  <xdr:twoCellAnchor>
    <xdr:from>
      <xdr:col>0</xdr:col>
      <xdr:colOff>133350</xdr:colOff>
      <xdr:row>156</xdr:row>
      <xdr:rowOff>161925</xdr:rowOff>
    </xdr:from>
    <xdr:to>
      <xdr:col>9</xdr:col>
      <xdr:colOff>57150</xdr:colOff>
      <xdr:row>164</xdr:row>
      <xdr:rowOff>28575</xdr:rowOff>
    </xdr:to>
    <xdr:sp>
      <xdr:nvSpPr>
        <xdr:cNvPr id="21" name="正方形/長方形 21"/>
        <xdr:cNvSpPr>
          <a:spLocks/>
        </xdr:cNvSpPr>
      </xdr:nvSpPr>
      <xdr:spPr>
        <a:xfrm>
          <a:off x="133350" y="32737425"/>
          <a:ext cx="1724025" cy="1771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156</xdr:row>
      <xdr:rowOff>161925</xdr:rowOff>
    </xdr:from>
    <xdr:to>
      <xdr:col>9</xdr:col>
      <xdr:colOff>57150</xdr:colOff>
      <xdr:row>164</xdr:row>
      <xdr:rowOff>28575</xdr:rowOff>
    </xdr:to>
    <xdr:sp>
      <xdr:nvSpPr>
        <xdr:cNvPr id="22" name="正方形/長方形 22"/>
        <xdr:cNvSpPr>
          <a:spLocks/>
        </xdr:cNvSpPr>
      </xdr:nvSpPr>
      <xdr:spPr>
        <a:xfrm>
          <a:off x="133350" y="32737425"/>
          <a:ext cx="1724025" cy="1771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165</xdr:row>
      <xdr:rowOff>142875</xdr:rowOff>
    </xdr:from>
    <xdr:to>
      <xdr:col>9</xdr:col>
      <xdr:colOff>57150</xdr:colOff>
      <xdr:row>181</xdr:row>
      <xdr:rowOff>190500</xdr:rowOff>
    </xdr:to>
    <xdr:sp>
      <xdr:nvSpPr>
        <xdr:cNvPr id="23" name="正方形/長方形 23"/>
        <xdr:cNvSpPr>
          <a:spLocks/>
        </xdr:cNvSpPr>
      </xdr:nvSpPr>
      <xdr:spPr>
        <a:xfrm>
          <a:off x="133350" y="34861500"/>
          <a:ext cx="1724025" cy="385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165</xdr:row>
      <xdr:rowOff>142875</xdr:rowOff>
    </xdr:from>
    <xdr:to>
      <xdr:col>9</xdr:col>
      <xdr:colOff>57150</xdr:colOff>
      <xdr:row>181</xdr:row>
      <xdr:rowOff>190500</xdr:rowOff>
    </xdr:to>
    <xdr:sp>
      <xdr:nvSpPr>
        <xdr:cNvPr id="24" name="正方形/長方形 24"/>
        <xdr:cNvSpPr>
          <a:spLocks/>
        </xdr:cNvSpPr>
      </xdr:nvSpPr>
      <xdr:spPr>
        <a:xfrm>
          <a:off x="133350" y="34861500"/>
          <a:ext cx="1724025" cy="3857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164</xdr:row>
      <xdr:rowOff>28575</xdr:rowOff>
    </xdr:from>
    <xdr:to>
      <xdr:col>5</xdr:col>
      <xdr:colOff>95250</xdr:colOff>
      <xdr:row>165</xdr:row>
      <xdr:rowOff>142875</xdr:rowOff>
    </xdr:to>
    <xdr:sp>
      <xdr:nvSpPr>
        <xdr:cNvPr id="25" name="左右矢印 20"/>
        <xdr:cNvSpPr>
          <a:spLocks/>
        </xdr:cNvSpPr>
      </xdr:nvSpPr>
      <xdr:spPr>
        <a:xfrm rot="5400000">
          <a:off x="895350" y="34509075"/>
          <a:ext cx="200025" cy="352425"/>
        </a:xfrm>
        <a:prstGeom prst="leftRightArrow">
          <a:avLst>
            <a:gd name="adj" fmla="val -14023"/>
          </a:avLst>
        </a:prstGeom>
        <a:solidFill>
          <a:srgbClr val="FF3300">
            <a:alpha val="50000"/>
          </a:srgbClr>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5</xdr:row>
      <xdr:rowOff>190500</xdr:rowOff>
    </xdr:from>
    <xdr:to>
      <xdr:col>32</xdr:col>
      <xdr:colOff>104775</xdr:colOff>
      <xdr:row>11</xdr:row>
      <xdr:rowOff>57150</xdr:rowOff>
    </xdr:to>
    <xdr:sp>
      <xdr:nvSpPr>
        <xdr:cNvPr id="26" name="角丸四角形吹き出し 11"/>
        <xdr:cNvSpPr>
          <a:spLocks/>
        </xdr:cNvSpPr>
      </xdr:nvSpPr>
      <xdr:spPr>
        <a:xfrm>
          <a:off x="4143375" y="1076325"/>
          <a:ext cx="2362200" cy="1066800"/>
        </a:xfrm>
        <a:prstGeom prst="wedgeRoundRectCallout">
          <a:avLst>
            <a:gd name="adj1" fmla="val -52615"/>
            <a:gd name="adj2" fmla="val -112652"/>
          </a:avLst>
        </a:prstGeom>
        <a:solidFill>
          <a:srgbClr val="FFFFFF"/>
        </a:solidFill>
        <a:ln w="12700" cmpd="sng">
          <a:solidFill>
            <a:srgbClr val="FF0000"/>
          </a:solidFill>
          <a:headEnd type="none"/>
          <a:tailEnd type="none"/>
        </a:ln>
      </xdr:spPr>
      <xdr:txBody>
        <a:bodyPr vertOverflow="clip" wrap="square" anchor="ctr"/>
        <a:p>
          <a:pPr algn="l">
            <a:defRPr/>
          </a:pPr>
          <a:r>
            <a:rPr lang="en-US" cap="none" sz="1200" b="1" i="0" u="none" baseline="0">
              <a:solidFill>
                <a:srgbClr val="00CCFF"/>
              </a:solidFill>
            </a:rPr>
            <a:t>各監督員の連絡先が年度により異なる可能性および個人情報であるため、必ず担当監督員から最新版のデータを受領し使用してください。</a:t>
          </a:r>
        </a:p>
      </xdr:txBody>
    </xdr:sp>
    <xdr:clientData/>
  </xdr:twoCellAnchor>
  <xdr:twoCellAnchor>
    <xdr:from>
      <xdr:col>2</xdr:col>
      <xdr:colOff>85725</xdr:colOff>
      <xdr:row>5</xdr:row>
      <xdr:rowOff>28575</xdr:rowOff>
    </xdr:from>
    <xdr:to>
      <xdr:col>33</xdr:col>
      <xdr:colOff>152400</xdr:colOff>
      <xdr:row>54</xdr:row>
      <xdr:rowOff>85725</xdr:rowOff>
    </xdr:to>
    <xdr:sp>
      <xdr:nvSpPr>
        <xdr:cNvPr id="27" name="直線コネクタ 28"/>
        <xdr:cNvSpPr>
          <a:spLocks/>
        </xdr:cNvSpPr>
      </xdr:nvSpPr>
      <xdr:spPr>
        <a:xfrm flipH="1">
          <a:off x="485775" y="914400"/>
          <a:ext cx="6267450" cy="9372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68</xdr:row>
      <xdr:rowOff>161925</xdr:rowOff>
    </xdr:from>
    <xdr:to>
      <xdr:col>33</xdr:col>
      <xdr:colOff>9525</xdr:colOff>
      <xdr:row>107</xdr:row>
      <xdr:rowOff>180975</xdr:rowOff>
    </xdr:to>
    <xdr:sp>
      <xdr:nvSpPr>
        <xdr:cNvPr id="28" name="直線コネクタ 29"/>
        <xdr:cNvSpPr>
          <a:spLocks/>
        </xdr:cNvSpPr>
      </xdr:nvSpPr>
      <xdr:spPr>
        <a:xfrm flipH="1">
          <a:off x="352425" y="13144500"/>
          <a:ext cx="6257925" cy="9344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125</xdr:row>
      <xdr:rowOff>57150</xdr:rowOff>
    </xdr:from>
    <xdr:to>
      <xdr:col>34</xdr:col>
      <xdr:colOff>28575</xdr:colOff>
      <xdr:row>169</xdr:row>
      <xdr:rowOff>190500</xdr:rowOff>
    </xdr:to>
    <xdr:sp>
      <xdr:nvSpPr>
        <xdr:cNvPr id="29" name="直線コネクタ 30"/>
        <xdr:cNvSpPr>
          <a:spLocks/>
        </xdr:cNvSpPr>
      </xdr:nvSpPr>
      <xdr:spPr>
        <a:xfrm flipH="1">
          <a:off x="561975" y="26527125"/>
          <a:ext cx="6267450" cy="9334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xdr:row>
      <xdr:rowOff>85725</xdr:rowOff>
    </xdr:from>
    <xdr:to>
      <xdr:col>18</xdr:col>
      <xdr:colOff>9525</xdr:colOff>
      <xdr:row>4</xdr:row>
      <xdr:rowOff>171450</xdr:rowOff>
    </xdr:to>
    <xdr:sp>
      <xdr:nvSpPr>
        <xdr:cNvPr id="1" name="テキスト ボックス 1"/>
        <xdr:cNvSpPr txBox="1">
          <a:spLocks noChangeArrowheads="1"/>
        </xdr:cNvSpPr>
      </xdr:nvSpPr>
      <xdr:spPr>
        <a:xfrm>
          <a:off x="2400300" y="466725"/>
          <a:ext cx="1295400" cy="4857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2400" b="0" i="0" u="none" baseline="0">
              <a:solidFill>
                <a:srgbClr val="FF0000"/>
              </a:solidFill>
            </a:rPr>
            <a:t>　見本</a:t>
          </a:r>
        </a:p>
      </xdr:txBody>
    </xdr:sp>
    <xdr:clientData/>
  </xdr:twoCellAnchor>
  <xdr:twoCellAnchor>
    <xdr:from>
      <xdr:col>36</xdr:col>
      <xdr:colOff>476250</xdr:colOff>
      <xdr:row>5</xdr:row>
      <xdr:rowOff>200025</xdr:rowOff>
    </xdr:from>
    <xdr:to>
      <xdr:col>41</xdr:col>
      <xdr:colOff>647700</xdr:colOff>
      <xdr:row>10</xdr:row>
      <xdr:rowOff>38100</xdr:rowOff>
    </xdr:to>
    <xdr:sp>
      <xdr:nvSpPr>
        <xdr:cNvPr id="2" name="吹き出し: 角を丸めた四角形 2"/>
        <xdr:cNvSpPr>
          <a:spLocks/>
        </xdr:cNvSpPr>
      </xdr:nvSpPr>
      <xdr:spPr>
        <a:xfrm>
          <a:off x="7972425" y="1181100"/>
          <a:ext cx="3600450" cy="933450"/>
        </a:xfrm>
        <a:prstGeom prst="wedgeRoundRectCallout">
          <a:avLst>
            <a:gd name="adj1" fmla="val -79884"/>
            <a:gd name="adj2" fmla="val 134375"/>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352425</xdr:colOff>
      <xdr:row>34</xdr:row>
      <xdr:rowOff>180975</xdr:rowOff>
    </xdr:from>
    <xdr:to>
      <xdr:col>39</xdr:col>
      <xdr:colOff>533400</xdr:colOff>
      <xdr:row>39</xdr:row>
      <xdr:rowOff>19050</xdr:rowOff>
    </xdr:to>
    <xdr:sp>
      <xdr:nvSpPr>
        <xdr:cNvPr id="1" name="吹き出し: 角を丸めた四角形 1"/>
        <xdr:cNvSpPr>
          <a:spLocks/>
        </xdr:cNvSpPr>
      </xdr:nvSpPr>
      <xdr:spPr>
        <a:xfrm>
          <a:off x="7848600" y="6934200"/>
          <a:ext cx="2238375" cy="838200"/>
        </a:xfrm>
        <a:prstGeom prst="wedgeRoundRectCallout">
          <a:avLst>
            <a:gd name="adj1" fmla="val -97824"/>
            <a:gd name="adj2" fmla="val 52499"/>
          </a:avLst>
        </a:prstGeom>
        <a:noFill/>
        <a:ln w="1270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419100</xdr:colOff>
      <xdr:row>35</xdr:row>
      <xdr:rowOff>104775</xdr:rowOff>
    </xdr:from>
    <xdr:ext cx="2066925" cy="590550"/>
    <xdr:sp>
      <xdr:nvSpPr>
        <xdr:cNvPr id="2" name="テキスト ボックス 2"/>
        <xdr:cNvSpPr txBox="1">
          <a:spLocks noChangeArrowheads="1"/>
        </xdr:cNvSpPr>
      </xdr:nvSpPr>
      <xdr:spPr>
        <a:xfrm>
          <a:off x="7915275" y="7058025"/>
          <a:ext cx="2066925" cy="590550"/>
        </a:xfrm>
        <a:prstGeom prst="rect">
          <a:avLst/>
        </a:prstGeom>
        <a:noFill/>
        <a:ln w="9525" cmpd="sng">
          <a:noFill/>
        </a:ln>
      </xdr:spPr>
      <xdr:txBody>
        <a:bodyPr vertOverflow="clip" wrap="square"/>
        <a:p>
          <a:pPr algn="l">
            <a:defRPr/>
          </a:pPr>
          <a:r>
            <a:rPr lang="en-US" cap="none" sz="1100" b="0" i="0" u="none" baseline="0">
              <a:solidFill>
                <a:srgbClr val="FF0000"/>
              </a:solidFill>
            </a:rPr>
            <a:t>毎日巡視を行うなど、対応できない事は記載しないこと</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7%20&#36913;&#20241;&#20108;&#26085;&#24037;&#20107;&#12288;&#36766;&#36864;&#236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　週休二日工事辞退届"/>
      <sheetName val="Sheet2"/>
    </sheetNames>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O49"/>
  <sheetViews>
    <sheetView showGridLines="0" tabSelected="1" view="pageBreakPreview" zoomScaleSheetLayoutView="100" zoomScalePageLayoutView="0" workbookViewId="0" topLeftCell="A1">
      <selection activeCell="R17" sqref="R17"/>
    </sheetView>
  </sheetViews>
  <sheetFormatPr defaultColWidth="9.00390625" defaultRowHeight="13.5"/>
  <cols>
    <col min="2" max="2" width="31.875" style="0" customWidth="1"/>
    <col min="3" max="3" width="5.625" style="0" customWidth="1"/>
    <col min="4" max="4" width="7.125" style="0" bestFit="1" customWidth="1"/>
    <col min="5" max="5" width="5.25390625" style="0" customWidth="1"/>
    <col min="6" max="10" width="3.625" style="0" customWidth="1"/>
    <col min="11" max="11" width="13.00390625" style="0" bestFit="1" customWidth="1"/>
    <col min="12" max="12" width="21.75390625" style="0" bestFit="1" customWidth="1"/>
    <col min="13" max="13" width="4.625" style="0" customWidth="1"/>
    <col min="14" max="14" width="7.125" style="0" bestFit="1" customWidth="1"/>
    <col min="15" max="15" width="11.375" style="0" bestFit="1" customWidth="1"/>
  </cols>
  <sheetData>
    <row r="1" ht="13.5">
      <c r="O1" s="389">
        <v>45383</v>
      </c>
    </row>
    <row r="3" spans="2:12" ht="13.5">
      <c r="B3" s="524" t="s">
        <v>421</v>
      </c>
      <c r="C3" s="519" t="s">
        <v>425</v>
      </c>
      <c r="D3" s="386"/>
      <c r="E3" s="386"/>
      <c r="F3" s="386"/>
      <c r="G3" s="386"/>
      <c r="H3" s="386"/>
      <c r="I3" s="386"/>
      <c r="J3" s="386"/>
      <c r="K3" s="386"/>
      <c r="L3" s="386"/>
    </row>
    <row r="4" spans="2:12" ht="13.5">
      <c r="B4" s="524" t="s">
        <v>434</v>
      </c>
      <c r="C4" s="519" t="s">
        <v>435</v>
      </c>
      <c r="D4" s="386"/>
      <c r="E4" s="386"/>
      <c r="F4" s="386"/>
      <c r="G4" s="386"/>
      <c r="H4" s="386"/>
      <c r="I4" s="386"/>
      <c r="J4" s="386"/>
      <c r="K4" s="386"/>
      <c r="L4" s="386"/>
    </row>
    <row r="5" spans="2:12" ht="13.5">
      <c r="B5" s="524" t="s">
        <v>546</v>
      </c>
      <c r="C5" s="386" t="s">
        <v>545</v>
      </c>
      <c r="D5" s="519">
        <v>6</v>
      </c>
      <c r="E5" s="386" t="s">
        <v>0</v>
      </c>
      <c r="F5" s="519">
        <v>1</v>
      </c>
      <c r="G5" s="386" t="s">
        <v>1</v>
      </c>
      <c r="H5" s="519">
        <v>10</v>
      </c>
      <c r="I5" s="386" t="s">
        <v>2</v>
      </c>
      <c r="J5" s="386"/>
      <c r="K5" s="386"/>
      <c r="L5" s="386"/>
    </row>
    <row r="6" spans="2:12" ht="13.5">
      <c r="B6" s="496" t="s">
        <v>544</v>
      </c>
      <c r="C6" s="386" t="s">
        <v>545</v>
      </c>
      <c r="D6" s="519">
        <v>6</v>
      </c>
      <c r="E6" s="386" t="s">
        <v>0</v>
      </c>
      <c r="F6" s="519">
        <v>12</v>
      </c>
      <c r="G6" s="386" t="s">
        <v>1</v>
      </c>
      <c r="H6" s="519">
        <v>24</v>
      </c>
      <c r="I6" s="386" t="s">
        <v>2</v>
      </c>
      <c r="J6" s="386"/>
      <c r="K6" s="386"/>
      <c r="L6" s="386"/>
    </row>
    <row r="7" spans="2:12" ht="13.5">
      <c r="B7" s="525" t="s">
        <v>548</v>
      </c>
      <c r="C7" s="386" t="s">
        <v>545</v>
      </c>
      <c r="D7" s="519">
        <v>6</v>
      </c>
      <c r="E7" s="386" t="s">
        <v>0</v>
      </c>
      <c r="F7" s="519">
        <v>1</v>
      </c>
      <c r="G7" s="386" t="s">
        <v>1</v>
      </c>
      <c r="H7" s="519">
        <v>17</v>
      </c>
      <c r="I7" s="386" t="s">
        <v>2</v>
      </c>
      <c r="J7" s="386"/>
      <c r="K7" s="386"/>
      <c r="L7" s="386"/>
    </row>
    <row r="8" ht="13.5">
      <c r="B8" s="526"/>
    </row>
    <row r="9" spans="2:12" ht="13.5">
      <c r="B9" s="527" t="s">
        <v>422</v>
      </c>
      <c r="C9" s="520" t="s">
        <v>426</v>
      </c>
      <c r="D9" s="383"/>
      <c r="E9" s="383"/>
      <c r="F9" s="383"/>
      <c r="G9" s="383"/>
      <c r="H9" s="383"/>
      <c r="I9" s="383"/>
      <c r="J9" s="383"/>
      <c r="K9" s="383" t="s">
        <v>438</v>
      </c>
      <c r="L9" s="520" t="s">
        <v>441</v>
      </c>
    </row>
    <row r="10" spans="2:12" ht="13.5">
      <c r="B10" s="527" t="s">
        <v>423</v>
      </c>
      <c r="C10" s="520" t="s">
        <v>427</v>
      </c>
      <c r="D10" s="383"/>
      <c r="E10" s="383"/>
      <c r="F10" s="383"/>
      <c r="G10" s="383"/>
      <c r="H10" s="383"/>
      <c r="I10" s="383"/>
      <c r="J10" s="383"/>
      <c r="K10" s="383" t="s">
        <v>439</v>
      </c>
      <c r="L10" s="520" t="s">
        <v>442</v>
      </c>
    </row>
    <row r="11" spans="2:12" ht="13.5">
      <c r="B11" s="527" t="s">
        <v>436</v>
      </c>
      <c r="C11" s="520" t="s">
        <v>437</v>
      </c>
      <c r="D11" s="383"/>
      <c r="E11" s="383"/>
      <c r="F11" s="383"/>
      <c r="G11" s="383"/>
      <c r="H11" s="383"/>
      <c r="I11" s="383"/>
      <c r="J11" s="383"/>
      <c r="K11" s="383" t="s">
        <v>440</v>
      </c>
      <c r="L11" s="520" t="s">
        <v>443</v>
      </c>
    </row>
    <row r="12" spans="2:12" ht="13.5">
      <c r="B12" s="527" t="s">
        <v>424</v>
      </c>
      <c r="C12" s="520" t="s">
        <v>148</v>
      </c>
      <c r="D12" s="383"/>
      <c r="E12" s="383"/>
      <c r="F12" s="383"/>
      <c r="G12" s="383"/>
      <c r="H12" s="383"/>
      <c r="I12" s="383"/>
      <c r="J12" s="383"/>
      <c r="K12" s="383" t="s">
        <v>440</v>
      </c>
      <c r="L12" s="520" t="s">
        <v>444</v>
      </c>
    </row>
    <row r="13" ht="13.5">
      <c r="B13" s="526"/>
    </row>
    <row r="14" spans="2:12" ht="13.5">
      <c r="B14" s="528" t="s">
        <v>428</v>
      </c>
      <c r="C14" s="521" t="s">
        <v>433</v>
      </c>
      <c r="D14" s="384"/>
      <c r="E14" s="384"/>
      <c r="F14" s="384"/>
      <c r="G14" s="384"/>
      <c r="H14" s="384"/>
      <c r="I14" s="384"/>
      <c r="J14" s="384"/>
      <c r="K14" s="384"/>
      <c r="L14" s="384"/>
    </row>
    <row r="15" spans="2:12" ht="13.5">
      <c r="B15" s="528" t="s">
        <v>429</v>
      </c>
      <c r="C15" s="521" t="s">
        <v>431</v>
      </c>
      <c r="D15" s="384"/>
      <c r="E15" s="384"/>
      <c r="F15" s="384"/>
      <c r="G15" s="384"/>
      <c r="H15" s="384"/>
      <c r="I15" s="384"/>
      <c r="J15" s="384"/>
      <c r="K15" s="384"/>
      <c r="L15" s="384"/>
    </row>
    <row r="16" spans="2:12" ht="13.5">
      <c r="B16" s="528" t="s">
        <v>430</v>
      </c>
      <c r="C16" s="521" t="s">
        <v>432</v>
      </c>
      <c r="D16" s="384"/>
      <c r="E16" s="384"/>
      <c r="F16" s="384"/>
      <c r="G16" s="384"/>
      <c r="H16" s="384"/>
      <c r="I16" s="384"/>
      <c r="J16" s="384"/>
      <c r="K16" s="384"/>
      <c r="L16" s="384"/>
    </row>
    <row r="18" spans="2:12" ht="13.5">
      <c r="B18" s="522" t="s">
        <v>564</v>
      </c>
      <c r="C18" s="385"/>
      <c r="D18" s="385"/>
      <c r="E18" s="385"/>
      <c r="F18" s="385"/>
      <c r="G18" s="385"/>
      <c r="H18" s="385"/>
      <c r="I18" s="385"/>
      <c r="J18" s="385"/>
      <c r="K18" s="385"/>
      <c r="L18" s="385"/>
    </row>
    <row r="19" spans="2:12" ht="13.5">
      <c r="B19" s="522" t="s">
        <v>565</v>
      </c>
      <c r="C19" s="385"/>
      <c r="D19" s="385"/>
      <c r="E19" s="385"/>
      <c r="F19" s="385"/>
      <c r="G19" s="385"/>
      <c r="H19" s="385"/>
      <c r="I19" s="385"/>
      <c r="J19" s="385"/>
      <c r="K19" s="385"/>
      <c r="L19" s="385"/>
    </row>
    <row r="20" spans="2:12" ht="13.5">
      <c r="B20" s="522" t="s">
        <v>567</v>
      </c>
      <c r="C20" s="385"/>
      <c r="D20" s="385"/>
      <c r="E20" s="385"/>
      <c r="F20" s="385"/>
      <c r="G20" s="385"/>
      <c r="H20" s="385"/>
      <c r="I20" s="385"/>
      <c r="J20" s="385"/>
      <c r="K20" s="385"/>
      <c r="L20" s="385"/>
    </row>
    <row r="21" spans="2:12" ht="13.5">
      <c r="B21" s="523"/>
      <c r="C21" s="385"/>
      <c r="D21" s="385"/>
      <c r="E21" s="385"/>
      <c r="F21" s="385"/>
      <c r="G21" s="385"/>
      <c r="H21" s="385"/>
      <c r="I21" s="385"/>
      <c r="J21" s="385"/>
      <c r="K21" s="385"/>
      <c r="L21" s="385"/>
    </row>
    <row r="22" spans="2:12" ht="13.5">
      <c r="B22" s="522" t="s">
        <v>566</v>
      </c>
      <c r="C22" s="385"/>
      <c r="D22" s="385"/>
      <c r="E22" s="385"/>
      <c r="F22" s="385"/>
      <c r="G22" s="385"/>
      <c r="H22" s="385"/>
      <c r="I22" s="385"/>
      <c r="J22" s="385"/>
      <c r="K22" s="385"/>
      <c r="L22" s="385"/>
    </row>
    <row r="23" spans="2:12" ht="13.5">
      <c r="B23" s="522" t="s">
        <v>575</v>
      </c>
      <c r="C23" s="385"/>
      <c r="D23" s="385"/>
      <c r="E23" s="385"/>
      <c r="F23" s="385"/>
      <c r="G23" s="385"/>
      <c r="H23" s="385"/>
      <c r="I23" s="385"/>
      <c r="J23" s="385"/>
      <c r="K23" s="385"/>
      <c r="L23" s="385"/>
    </row>
    <row r="24" spans="2:12" ht="13.5">
      <c r="B24" s="522"/>
      <c r="C24" s="385"/>
      <c r="D24" s="385"/>
      <c r="E24" s="385"/>
      <c r="F24" s="385"/>
      <c r="G24" s="385"/>
      <c r="H24" s="385"/>
      <c r="I24" s="385"/>
      <c r="J24" s="385"/>
      <c r="K24" s="385"/>
      <c r="L24" s="385"/>
    </row>
    <row r="25" spans="2:12" ht="13.5">
      <c r="B25" s="522" t="s">
        <v>573</v>
      </c>
      <c r="C25" s="385"/>
      <c r="D25" s="385"/>
      <c r="E25" s="385"/>
      <c r="F25" s="385"/>
      <c r="G25" s="385"/>
      <c r="H25" s="385"/>
      <c r="I25" s="385"/>
      <c r="J25" s="385"/>
      <c r="K25" s="385"/>
      <c r="L25" s="385"/>
    </row>
    <row r="26" spans="2:12" ht="13.5">
      <c r="B26" s="522" t="s">
        <v>574</v>
      </c>
      <c r="C26" s="385"/>
      <c r="D26" s="385"/>
      <c r="E26" s="385"/>
      <c r="F26" s="385"/>
      <c r="G26" s="385"/>
      <c r="H26" s="385"/>
      <c r="I26" s="385"/>
      <c r="J26" s="385"/>
      <c r="K26" s="385"/>
      <c r="L26" s="385"/>
    </row>
    <row r="27" spans="2:12" ht="13.5">
      <c r="B27" s="385"/>
      <c r="C27" s="385"/>
      <c r="D27" s="385"/>
      <c r="E27" s="385"/>
      <c r="F27" s="385"/>
      <c r="G27" s="385"/>
      <c r="H27" s="385"/>
      <c r="I27" s="385"/>
      <c r="J27" s="385"/>
      <c r="K27" s="385"/>
      <c r="L27" s="385"/>
    </row>
    <row r="28" spans="2:12" ht="13.5">
      <c r="B28" s="385"/>
      <c r="C28" s="385"/>
      <c r="D28" s="385"/>
      <c r="E28" s="385"/>
      <c r="F28" s="385"/>
      <c r="G28" s="385"/>
      <c r="H28" s="385"/>
      <c r="I28" s="385"/>
      <c r="J28" s="385"/>
      <c r="K28" s="385"/>
      <c r="L28" s="385"/>
    </row>
    <row r="29" spans="1:15" ht="13.5">
      <c r="A29" s="583" t="s">
        <v>473</v>
      </c>
      <c r="B29" s="583"/>
      <c r="C29" s="584" t="s">
        <v>569</v>
      </c>
      <c r="D29" s="584" t="s">
        <v>571</v>
      </c>
      <c r="E29" s="583" t="s">
        <v>611</v>
      </c>
      <c r="F29" s="583"/>
      <c r="G29" s="583" t="s">
        <v>472</v>
      </c>
      <c r="H29" s="583"/>
      <c r="I29" s="583"/>
      <c r="J29" s="583"/>
      <c r="K29" s="583"/>
      <c r="L29" s="583"/>
      <c r="M29" s="584" t="s">
        <v>569</v>
      </c>
      <c r="N29" s="584" t="s">
        <v>571</v>
      </c>
      <c r="O29" s="583" t="s">
        <v>611</v>
      </c>
    </row>
    <row r="30" spans="1:14" ht="13.5">
      <c r="A30" s="501" t="s">
        <v>549</v>
      </c>
      <c r="B30" s="590" t="s">
        <v>553</v>
      </c>
      <c r="C30" s="518" t="s">
        <v>570</v>
      </c>
      <c r="D30" s="518"/>
      <c r="E30" s="385"/>
      <c r="F30" s="385"/>
      <c r="G30" s="387" t="s">
        <v>446</v>
      </c>
      <c r="H30" s="614" t="s">
        <v>461</v>
      </c>
      <c r="I30" s="614"/>
      <c r="J30" s="614"/>
      <c r="K30" s="614"/>
      <c r="L30" s="614"/>
      <c r="M30" s="518" t="s">
        <v>570</v>
      </c>
      <c r="N30" s="501"/>
    </row>
    <row r="31" spans="1:14" ht="13.5">
      <c r="A31" s="501" t="s">
        <v>550</v>
      </c>
      <c r="B31" s="590" t="s">
        <v>554</v>
      </c>
      <c r="C31" s="518" t="s">
        <v>570</v>
      </c>
      <c r="D31" s="501"/>
      <c r="G31" s="387" t="s">
        <v>447</v>
      </c>
      <c r="H31" s="615" t="s">
        <v>462</v>
      </c>
      <c r="I31" s="615"/>
      <c r="J31" s="615"/>
      <c r="K31" s="615"/>
      <c r="L31" s="615"/>
      <c r="M31" s="501"/>
      <c r="N31" s="501" t="s">
        <v>572</v>
      </c>
    </row>
    <row r="32" spans="1:14" ht="13.5">
      <c r="A32" s="501" t="s">
        <v>551</v>
      </c>
      <c r="B32" s="590" t="s">
        <v>568</v>
      </c>
      <c r="C32" s="518" t="s">
        <v>570</v>
      </c>
      <c r="D32" s="501"/>
      <c r="G32" s="387" t="s">
        <v>448</v>
      </c>
      <c r="H32" s="615" t="s">
        <v>463</v>
      </c>
      <c r="I32" s="615"/>
      <c r="J32" s="615"/>
      <c r="K32" s="615"/>
      <c r="L32" s="615"/>
      <c r="M32" s="518" t="s">
        <v>570</v>
      </c>
      <c r="N32" s="501"/>
    </row>
    <row r="33" spans="1:14" ht="13.5">
      <c r="A33" s="501" t="s">
        <v>552</v>
      </c>
      <c r="B33" s="590" t="s">
        <v>555</v>
      </c>
      <c r="C33" s="518" t="s">
        <v>570</v>
      </c>
      <c r="D33" s="501"/>
      <c r="G33" s="387" t="s">
        <v>449</v>
      </c>
      <c r="H33" s="615" t="s">
        <v>702</v>
      </c>
      <c r="I33" s="615"/>
      <c r="J33" s="615"/>
      <c r="K33" s="615"/>
      <c r="L33" s="615"/>
      <c r="M33" s="518" t="s">
        <v>570</v>
      </c>
      <c r="N33" s="501"/>
    </row>
    <row r="34" spans="2:14" ht="13.5">
      <c r="B34" s="590" t="s">
        <v>563</v>
      </c>
      <c r="C34" s="501"/>
      <c r="D34" s="501" t="s">
        <v>572</v>
      </c>
      <c r="G34" s="387" t="s">
        <v>450</v>
      </c>
      <c r="H34" s="615" t="s">
        <v>661</v>
      </c>
      <c r="I34" s="615"/>
      <c r="J34" s="615"/>
      <c r="K34" s="615"/>
      <c r="L34" s="615"/>
      <c r="M34" s="518" t="s">
        <v>570</v>
      </c>
      <c r="N34" s="501"/>
    </row>
    <row r="35" spans="3:14" ht="13.5">
      <c r="C35" s="501"/>
      <c r="D35" s="501"/>
      <c r="G35" s="387" t="s">
        <v>451</v>
      </c>
      <c r="H35" s="615" t="s">
        <v>464</v>
      </c>
      <c r="I35" s="615"/>
      <c r="J35" s="615"/>
      <c r="K35" s="615"/>
      <c r="L35" s="615"/>
      <c r="M35" s="518" t="s">
        <v>570</v>
      </c>
      <c r="N35" s="501"/>
    </row>
    <row r="36" spans="3:14" ht="13.5">
      <c r="C36" s="501"/>
      <c r="D36" s="501"/>
      <c r="G36" s="387" t="s">
        <v>708</v>
      </c>
      <c r="H36" s="1184" t="s">
        <v>709</v>
      </c>
      <c r="I36" s="1184"/>
      <c r="J36" s="1184"/>
      <c r="K36" s="1184"/>
      <c r="L36" s="1184"/>
      <c r="M36" s="518"/>
      <c r="N36" s="501" t="s">
        <v>572</v>
      </c>
    </row>
    <row r="37" spans="3:14" ht="13.5">
      <c r="C37" s="501"/>
      <c r="D37" s="501"/>
      <c r="G37" s="388"/>
      <c r="M37" s="501"/>
      <c r="N37" s="501"/>
    </row>
    <row r="38" spans="3:14" ht="14.25" customHeight="1">
      <c r="C38" s="501"/>
      <c r="D38" s="501"/>
      <c r="G38" s="387" t="s">
        <v>452</v>
      </c>
      <c r="H38" s="613" t="s">
        <v>465</v>
      </c>
      <c r="I38" s="613"/>
      <c r="J38" s="613"/>
      <c r="K38" s="613"/>
      <c r="L38" s="613"/>
      <c r="M38" s="518" t="s">
        <v>570</v>
      </c>
      <c r="N38" s="501"/>
    </row>
    <row r="39" spans="3:14" ht="13.5">
      <c r="C39" s="501"/>
      <c r="D39" s="501"/>
      <c r="G39" s="387" t="s">
        <v>453</v>
      </c>
      <c r="H39" s="615" t="s">
        <v>466</v>
      </c>
      <c r="I39" s="615"/>
      <c r="J39" s="615"/>
      <c r="K39" s="615"/>
      <c r="L39" s="615"/>
      <c r="M39" s="518"/>
      <c r="N39" s="501" t="s">
        <v>572</v>
      </c>
    </row>
    <row r="40" spans="3:14" ht="13.5">
      <c r="C40" s="501"/>
      <c r="D40" s="501"/>
      <c r="G40" s="388"/>
      <c r="M40" s="501"/>
      <c r="N40" s="501"/>
    </row>
    <row r="41" spans="3:14" ht="13.5">
      <c r="C41" s="501"/>
      <c r="D41" s="501"/>
      <c r="G41" s="387" t="s">
        <v>454</v>
      </c>
      <c r="H41" s="615" t="s">
        <v>660</v>
      </c>
      <c r="I41" s="615"/>
      <c r="J41" s="615"/>
      <c r="K41" s="615"/>
      <c r="L41" s="615"/>
      <c r="M41" s="518" t="s">
        <v>570</v>
      </c>
      <c r="N41" s="501"/>
    </row>
    <row r="42" spans="3:14" ht="13.5">
      <c r="C42" s="501"/>
      <c r="D42" s="501"/>
      <c r="G42" s="387" t="s">
        <v>455</v>
      </c>
      <c r="H42" s="615" t="s">
        <v>467</v>
      </c>
      <c r="I42" s="615"/>
      <c r="J42" s="615"/>
      <c r="K42" s="615"/>
      <c r="L42" s="615"/>
      <c r="M42" s="501"/>
      <c r="N42" s="501" t="s">
        <v>572</v>
      </c>
    </row>
    <row r="43" spans="3:14" ht="13.5">
      <c r="C43" s="501"/>
      <c r="D43" s="501"/>
      <c r="G43" s="387" t="s">
        <v>456</v>
      </c>
      <c r="H43" s="615" t="s">
        <v>610</v>
      </c>
      <c r="I43" s="615"/>
      <c r="J43" s="615"/>
      <c r="K43" s="615"/>
      <c r="L43" s="615"/>
      <c r="M43" s="518" t="s">
        <v>570</v>
      </c>
      <c r="N43" s="501"/>
    </row>
    <row r="44" spans="3:14" ht="13.5">
      <c r="C44" s="501"/>
      <c r="D44" s="501"/>
      <c r="G44" s="388"/>
      <c r="M44" s="501"/>
      <c r="N44" s="501"/>
    </row>
    <row r="45" spans="3:14" ht="13.5">
      <c r="C45" s="501"/>
      <c r="D45" s="501"/>
      <c r="G45" s="387" t="s">
        <v>457</v>
      </c>
      <c r="H45" s="615" t="s">
        <v>468</v>
      </c>
      <c r="I45" s="615"/>
      <c r="J45" s="615"/>
      <c r="K45" s="615"/>
      <c r="L45" s="615"/>
      <c r="M45" s="501"/>
      <c r="N45" s="501" t="s">
        <v>572</v>
      </c>
    </row>
    <row r="46" spans="3:14" ht="13.5">
      <c r="C46" s="501"/>
      <c r="D46" s="501"/>
      <c r="G46" s="387" t="s">
        <v>458</v>
      </c>
      <c r="H46" s="615" t="s">
        <v>469</v>
      </c>
      <c r="I46" s="615"/>
      <c r="J46" s="615"/>
      <c r="K46" s="615"/>
      <c r="L46" s="615"/>
      <c r="M46" s="501"/>
      <c r="N46" s="501" t="s">
        <v>572</v>
      </c>
    </row>
    <row r="47" spans="3:14" ht="13.5">
      <c r="C47" s="501"/>
      <c r="D47" s="501"/>
      <c r="G47" s="387" t="s">
        <v>459</v>
      </c>
      <c r="H47" s="615" t="s">
        <v>470</v>
      </c>
      <c r="I47" s="615"/>
      <c r="J47" s="615"/>
      <c r="K47" s="615"/>
      <c r="L47" s="615"/>
      <c r="M47" s="501"/>
      <c r="N47" s="501" t="s">
        <v>572</v>
      </c>
    </row>
    <row r="48" spans="3:15" ht="13.5">
      <c r="C48" s="501"/>
      <c r="D48" s="501"/>
      <c r="G48" s="387" t="s">
        <v>460</v>
      </c>
      <c r="H48" s="615" t="s">
        <v>471</v>
      </c>
      <c r="I48" s="615"/>
      <c r="J48" s="615"/>
      <c r="K48" s="615"/>
      <c r="L48" s="615"/>
      <c r="M48" s="518" t="s">
        <v>570</v>
      </c>
      <c r="N48" s="501"/>
      <c r="O48" t="s">
        <v>662</v>
      </c>
    </row>
    <row r="49" ht="13.5">
      <c r="G49" s="387"/>
    </row>
  </sheetData>
  <sheetProtection/>
  <mergeCells count="16">
    <mergeCell ref="H47:L47"/>
    <mergeCell ref="H48:L48"/>
    <mergeCell ref="H39:L39"/>
    <mergeCell ref="H41:L41"/>
    <mergeCell ref="H42:L42"/>
    <mergeCell ref="H43:L43"/>
    <mergeCell ref="H45:L45"/>
    <mergeCell ref="H46:L46"/>
    <mergeCell ref="H38:L38"/>
    <mergeCell ref="H30:L30"/>
    <mergeCell ref="H31:L31"/>
    <mergeCell ref="H32:L32"/>
    <mergeCell ref="H33:L33"/>
    <mergeCell ref="H34:L34"/>
    <mergeCell ref="H35:L35"/>
    <mergeCell ref="H36:L36"/>
  </mergeCells>
  <hyperlinks>
    <hyperlink ref="B30" location="様式19工事着手届出書!A1" display="工事着手届出書"/>
    <hyperlink ref="B31" location="様式20工程表!A1" display="工程表"/>
    <hyperlink ref="B32" location="'様式22現場代理人等選定通知書 '!A1" display="現場代理人等選定通知書"/>
    <hyperlink ref="B33" location="様式23工事完成届出書!A1" display="工事完成届出書"/>
    <hyperlink ref="B34" location="工事完成期限延長申請書!A1" display="工事完成期限延長申請書"/>
    <hyperlink ref="H30:L30" location="'1-1,総合施工計画書（表紙）'!A1" display="総合施工計画書（表紙）"/>
    <hyperlink ref="H31:L31" location="'1-2,総括安全衛生責任者等選定通知書'!A1" display="統括安全衛生責任者等選任届出書"/>
    <hyperlink ref="H32:L32" location="'1-3,工事用材料等承諾願'!A1" display="工事材料等承諾願"/>
    <hyperlink ref="H33:L33" location="'1-4,機器承諾図・完成図（表紙）'!A1" display="機器承諾図・完成図（表紙）"/>
    <hyperlink ref="H34:L34" location="'1-5,計画書'!A1" display="産業廃棄物処理　計画書"/>
    <hyperlink ref="H35:L35" location="'1-6,施工体制台帳（表紙）'!A1" display="施工体制台帳（表紙）"/>
    <hyperlink ref="H38:L38" location="'2-1,着工会議資料(参考)'!A1" display="打合せ議事録・工事担当者編成表・緊急連絡体制表"/>
    <hyperlink ref="H41:L41" location="'3-1,工事進ちょく状況報告書'!A1" display="工事進ちょく状況報告書　　（工期3ヶ月以上のもの）"/>
    <hyperlink ref="H42:L42" location="'3-2現場休業届'!A1" display="現場休業届"/>
    <hyperlink ref="H43:L43" location="'3-3,報告書'!A1" display="産業廃棄物処理報告書・数量集計表"/>
    <hyperlink ref="H45:L45" location="'4-1,指定部分に係る工事完成届出書'!A1" display="指定部分に係る工事完成届出書"/>
    <hyperlink ref="H46:L46" location="'4-2,引渡し前の使用承諾書'!A1" display="引渡し前使用承諾書"/>
    <hyperlink ref="H47:L47" location="'4-3,発生材返納書'!A1" display="発生材返納書"/>
    <hyperlink ref="H48:L48" location="'4-4,工事目的物引渡書'!A1" display="工事目的物引渡書"/>
    <hyperlink ref="H39:L39" location="'2-2近隣用工事挨拶文'!A1" display="近隣用工事挨拶文"/>
    <hyperlink ref="H36:L36" location="'1-7　週休二日工事辞退届'!A1" display="週休二日工事　辞退届"/>
  </hyperlinks>
  <printOptions/>
  <pageMargins left="0.7" right="0.7" top="0.75" bottom="0.75" header="0.3" footer="0.3"/>
  <pageSetup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dimension ref="A1:AJ86"/>
  <sheetViews>
    <sheetView view="pageBreakPreview" zoomScale="70" zoomScaleNormal="70" zoomScaleSheetLayoutView="70" workbookViewId="0" topLeftCell="A1">
      <selection activeCell="A1" sqref="A1"/>
    </sheetView>
  </sheetViews>
  <sheetFormatPr defaultColWidth="12.00390625" defaultRowHeight="13.5"/>
  <cols>
    <col min="1" max="1" width="1.25" style="1" customWidth="1"/>
    <col min="2" max="2" width="2.625" style="1" customWidth="1"/>
    <col min="3" max="3" width="2.625" style="103" customWidth="1"/>
    <col min="4" max="35" width="2.625" style="1" customWidth="1"/>
    <col min="36" max="36" width="1.25" style="1" customWidth="1"/>
    <col min="37" max="90" width="3.625" style="1" customWidth="1"/>
    <col min="91" max="16384" width="12.00390625" style="1" customWidth="1"/>
  </cols>
  <sheetData>
    <row r="1" spans="1:36" ht="7.5" customHeight="1">
      <c r="A1" s="4"/>
      <c r="B1" s="4"/>
      <c r="C1" s="49"/>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9.5" customHeight="1">
      <c r="A2" s="43"/>
      <c r="B2" s="85"/>
      <c r="C2" s="86"/>
      <c r="D2" s="87"/>
      <c r="E2" s="87"/>
      <c r="F2" s="87"/>
      <c r="G2" s="87"/>
      <c r="H2" s="87"/>
      <c r="I2" s="87"/>
      <c r="J2" s="87"/>
      <c r="K2" s="87"/>
      <c r="L2" s="87"/>
      <c r="M2" s="87"/>
      <c r="N2" s="87"/>
      <c r="O2" s="87"/>
      <c r="P2" s="87"/>
      <c r="Q2" s="87"/>
      <c r="R2" s="87"/>
      <c r="S2" s="87"/>
      <c r="T2" s="87"/>
      <c r="U2" s="87"/>
      <c r="V2" s="87"/>
      <c r="W2" s="87"/>
      <c r="X2" s="87"/>
      <c r="Y2" s="87"/>
      <c r="Z2" s="87"/>
      <c r="AA2" s="8"/>
      <c r="AB2" s="8"/>
      <c r="AC2" s="8"/>
      <c r="AD2" s="8"/>
      <c r="AE2" s="8"/>
      <c r="AF2" s="8"/>
      <c r="AG2" s="8"/>
      <c r="AH2" s="8"/>
      <c r="AI2" s="9"/>
      <c r="AJ2" s="4"/>
    </row>
    <row r="3" spans="1:36" ht="19.5" customHeight="1">
      <c r="A3" s="4"/>
      <c r="B3" s="10"/>
      <c r="C3" s="49"/>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17"/>
      <c r="AJ3" s="4"/>
    </row>
    <row r="4" spans="1:36" ht="19.5" customHeight="1">
      <c r="A4" s="4"/>
      <c r="B4" s="10"/>
      <c r="C4" s="49"/>
      <c r="D4" s="4"/>
      <c r="E4" s="4"/>
      <c r="F4" s="4"/>
      <c r="G4" s="4"/>
      <c r="H4" s="4"/>
      <c r="I4" s="4"/>
      <c r="J4" s="4"/>
      <c r="K4" s="88"/>
      <c r="L4" s="88"/>
      <c r="M4" s="88"/>
      <c r="N4" s="88"/>
      <c r="O4" s="88"/>
      <c r="P4" s="88"/>
      <c r="Q4" s="88"/>
      <c r="R4" s="88"/>
      <c r="S4" s="88"/>
      <c r="T4" s="88"/>
      <c r="U4" s="88"/>
      <c r="V4" s="88"/>
      <c r="W4" s="88"/>
      <c r="X4" s="88"/>
      <c r="Y4" s="88"/>
      <c r="Z4" s="4"/>
      <c r="AA4" s="4"/>
      <c r="AB4" s="4"/>
      <c r="AC4" s="4"/>
      <c r="AD4" s="4"/>
      <c r="AE4" s="4"/>
      <c r="AF4" s="4"/>
      <c r="AG4" s="89"/>
      <c r="AH4" s="89"/>
      <c r="AI4" s="90"/>
      <c r="AJ4" s="4"/>
    </row>
    <row r="5" spans="1:36" ht="19.5" customHeight="1">
      <c r="A5" s="4"/>
      <c r="B5" s="10"/>
      <c r="C5" s="49"/>
      <c r="D5" s="4"/>
      <c r="E5" s="4"/>
      <c r="F5" s="4"/>
      <c r="G5" s="4"/>
      <c r="H5" s="4"/>
      <c r="I5" s="4"/>
      <c r="J5" s="797" t="s">
        <v>58</v>
      </c>
      <c r="K5" s="797"/>
      <c r="L5" s="797"/>
      <c r="M5" s="797"/>
      <c r="N5" s="797"/>
      <c r="O5" s="797"/>
      <c r="P5" s="797"/>
      <c r="Q5" s="797"/>
      <c r="R5" s="797"/>
      <c r="S5" s="797"/>
      <c r="T5" s="797"/>
      <c r="U5" s="797"/>
      <c r="V5" s="797"/>
      <c r="W5" s="797"/>
      <c r="X5" s="797"/>
      <c r="Y5" s="797"/>
      <c r="Z5" s="797"/>
      <c r="AA5" s="797"/>
      <c r="AB5" s="4"/>
      <c r="AC5" s="4"/>
      <c r="AD5" s="4"/>
      <c r="AE5" s="4"/>
      <c r="AF5" s="4"/>
      <c r="AG5" s="4"/>
      <c r="AH5" s="4"/>
      <c r="AI5" s="17"/>
      <c r="AJ5" s="4"/>
    </row>
    <row r="6" spans="1:36" ht="19.5" customHeight="1">
      <c r="A6" s="4"/>
      <c r="B6" s="10"/>
      <c r="C6" s="91"/>
      <c r="D6" s="4"/>
      <c r="E6" s="92"/>
      <c r="F6" s="92"/>
      <c r="G6" s="92"/>
      <c r="H6" s="92"/>
      <c r="I6" s="92"/>
      <c r="J6" s="797"/>
      <c r="K6" s="797"/>
      <c r="L6" s="797"/>
      <c r="M6" s="797"/>
      <c r="N6" s="797"/>
      <c r="O6" s="797"/>
      <c r="P6" s="797"/>
      <c r="Q6" s="797"/>
      <c r="R6" s="797"/>
      <c r="S6" s="797"/>
      <c r="T6" s="797"/>
      <c r="U6" s="797"/>
      <c r="V6" s="797"/>
      <c r="W6" s="797"/>
      <c r="X6" s="797"/>
      <c r="Y6" s="797"/>
      <c r="Z6" s="797"/>
      <c r="AA6" s="797"/>
      <c r="AB6" s="92"/>
      <c r="AC6" s="92"/>
      <c r="AD6" s="92"/>
      <c r="AE6" s="92"/>
      <c r="AF6" s="92"/>
      <c r="AG6" s="4"/>
      <c r="AH6" s="4"/>
      <c r="AI6" s="17"/>
      <c r="AJ6" s="4"/>
    </row>
    <row r="7" spans="1:36" ht="19.5" customHeight="1">
      <c r="A7" s="22"/>
      <c r="B7" s="23"/>
      <c r="C7" s="91"/>
      <c r="D7" s="4"/>
      <c r="E7" s="92"/>
      <c r="F7" s="92"/>
      <c r="G7" s="92"/>
      <c r="H7" s="92"/>
      <c r="I7" s="92"/>
      <c r="J7" s="797"/>
      <c r="K7" s="797"/>
      <c r="L7" s="797"/>
      <c r="M7" s="797"/>
      <c r="N7" s="797"/>
      <c r="O7" s="797"/>
      <c r="P7" s="797"/>
      <c r="Q7" s="797"/>
      <c r="R7" s="797"/>
      <c r="S7" s="797"/>
      <c r="T7" s="797"/>
      <c r="U7" s="797"/>
      <c r="V7" s="797"/>
      <c r="W7" s="797"/>
      <c r="X7" s="797"/>
      <c r="Y7" s="797"/>
      <c r="Z7" s="797"/>
      <c r="AA7" s="797"/>
      <c r="AB7" s="92"/>
      <c r="AC7" s="92"/>
      <c r="AD7" s="92"/>
      <c r="AE7" s="92"/>
      <c r="AF7" s="92"/>
      <c r="AG7" s="4"/>
      <c r="AH7" s="4"/>
      <c r="AI7" s="17"/>
      <c r="AJ7" s="4"/>
    </row>
    <row r="8" spans="1:36" ht="19.5" customHeight="1">
      <c r="A8" s="4"/>
      <c r="B8" s="10"/>
      <c r="C8" s="91"/>
      <c r="D8" s="4"/>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4"/>
      <c r="AH8" s="4"/>
      <c r="AI8" s="17"/>
      <c r="AJ8" s="4"/>
    </row>
    <row r="9" spans="1:36" ht="19.5" customHeight="1">
      <c r="A9" s="4"/>
      <c r="B9" s="10"/>
      <c r="C9" s="91"/>
      <c r="D9" s="4"/>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4"/>
      <c r="AH9" s="4"/>
      <c r="AI9" s="17"/>
      <c r="AJ9" s="4"/>
    </row>
    <row r="10" spans="1:36" ht="19.5" customHeight="1">
      <c r="A10" s="4"/>
      <c r="B10" s="10"/>
      <c r="C10" s="91"/>
      <c r="D10" s="4"/>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4"/>
      <c r="AH10" s="4"/>
      <c r="AI10" s="17"/>
      <c r="AJ10" s="4"/>
    </row>
    <row r="11" spans="1:36" ht="19.5" customHeight="1">
      <c r="A11" s="4"/>
      <c r="B11" s="10"/>
      <c r="C11" s="91"/>
      <c r="D11" s="4"/>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4"/>
      <c r="AH11" s="4"/>
      <c r="AI11" s="17"/>
      <c r="AJ11" s="4"/>
    </row>
    <row r="12" spans="1:36" ht="19.5" customHeight="1">
      <c r="A12" s="4"/>
      <c r="B12" s="10"/>
      <c r="C12" s="91"/>
      <c r="D12" s="4"/>
      <c r="E12" s="808" t="s">
        <v>3</v>
      </c>
      <c r="F12" s="808"/>
      <c r="G12" s="808"/>
      <c r="H12" s="808"/>
      <c r="I12" s="808"/>
      <c r="J12" s="810" t="str">
        <f>'マスター情報'!$C$3</f>
        <v>保全公社小学校トイレ改修その他工事（機械）</v>
      </c>
      <c r="K12" s="810"/>
      <c r="L12" s="810"/>
      <c r="M12" s="810"/>
      <c r="N12" s="810"/>
      <c r="O12" s="810"/>
      <c r="P12" s="810"/>
      <c r="Q12" s="810"/>
      <c r="R12" s="810"/>
      <c r="S12" s="810"/>
      <c r="T12" s="810"/>
      <c r="U12" s="810"/>
      <c r="V12" s="810"/>
      <c r="W12" s="810"/>
      <c r="X12" s="810"/>
      <c r="Y12" s="810"/>
      <c r="Z12" s="810"/>
      <c r="AA12" s="810"/>
      <c r="AB12" s="810"/>
      <c r="AC12" s="810"/>
      <c r="AD12" s="810"/>
      <c r="AE12" s="810"/>
      <c r="AF12" s="810"/>
      <c r="AG12" s="4"/>
      <c r="AH12" s="4"/>
      <c r="AI12" s="17"/>
      <c r="AJ12" s="4"/>
    </row>
    <row r="13" spans="1:36" ht="19.5" customHeight="1">
      <c r="A13" s="4"/>
      <c r="B13" s="10"/>
      <c r="C13" s="91"/>
      <c r="D13" s="4"/>
      <c r="E13" s="809"/>
      <c r="F13" s="809"/>
      <c r="G13" s="809"/>
      <c r="H13" s="809"/>
      <c r="I13" s="809"/>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4"/>
      <c r="AH13" s="4"/>
      <c r="AI13" s="17"/>
      <c r="AJ13" s="4"/>
    </row>
    <row r="14" spans="1:36" ht="19.5" customHeight="1">
      <c r="A14" s="4"/>
      <c r="B14" s="10"/>
      <c r="C14" s="91"/>
      <c r="D14" s="4"/>
      <c r="E14" s="812" t="s">
        <v>59</v>
      </c>
      <c r="F14" s="812"/>
      <c r="G14" s="812"/>
      <c r="H14" s="812"/>
      <c r="I14" s="812"/>
      <c r="J14" s="813" t="str">
        <f>'マスター情報'!$C$9</f>
        <v>保全設備株式会社</v>
      </c>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4"/>
      <c r="AH14" s="4"/>
      <c r="AI14" s="17"/>
      <c r="AJ14" s="4"/>
    </row>
    <row r="15" spans="1:36" ht="19.5" customHeight="1">
      <c r="A15" s="4"/>
      <c r="B15" s="10"/>
      <c r="C15" s="49"/>
      <c r="D15" s="4"/>
      <c r="E15" s="809"/>
      <c r="F15" s="809"/>
      <c r="G15" s="809"/>
      <c r="H15" s="809"/>
      <c r="I15" s="809"/>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4"/>
      <c r="AH15" s="4"/>
      <c r="AI15" s="17"/>
      <c r="AJ15" s="4"/>
    </row>
    <row r="16" spans="1:36" ht="19.5" customHeight="1">
      <c r="A16" s="4"/>
      <c r="B16" s="10"/>
      <c r="C16" s="49"/>
      <c r="D16" s="4"/>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4"/>
      <c r="AH16" s="4"/>
      <c r="AI16" s="17"/>
      <c r="AJ16" s="4"/>
    </row>
    <row r="17" spans="1:36" ht="19.5" customHeight="1">
      <c r="A17" s="4"/>
      <c r="B17" s="10"/>
      <c r="C17" s="49"/>
      <c r="D17" s="4"/>
      <c r="E17" s="92"/>
      <c r="F17" s="92"/>
      <c r="G17" s="93"/>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4"/>
      <c r="AH17" s="4"/>
      <c r="AI17" s="17"/>
      <c r="AJ17" s="4"/>
    </row>
    <row r="18" spans="1:36" ht="19.5" customHeight="1">
      <c r="A18" s="4"/>
      <c r="B18" s="10"/>
      <c r="C18" s="49"/>
      <c r="D18" s="4"/>
      <c r="E18" s="92"/>
      <c r="F18" s="92"/>
      <c r="G18" s="93"/>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4"/>
      <c r="AH18" s="4"/>
      <c r="AI18" s="17"/>
      <c r="AJ18" s="4"/>
    </row>
    <row r="19" spans="1:36" ht="19.5" customHeight="1">
      <c r="A19" s="4"/>
      <c r="B19" s="10"/>
      <c r="C19" s="49"/>
      <c r="D19" s="4"/>
      <c r="E19" s="92"/>
      <c r="F19" s="92"/>
      <c r="G19" s="93"/>
      <c r="H19" s="92"/>
      <c r="I19" s="92"/>
      <c r="J19" s="92"/>
      <c r="K19" s="92"/>
      <c r="L19" s="92"/>
      <c r="M19" s="92"/>
      <c r="N19" s="92"/>
      <c r="O19" s="92"/>
      <c r="P19" s="92"/>
      <c r="Q19" s="92"/>
      <c r="R19" s="798" t="s">
        <v>60</v>
      </c>
      <c r="S19" s="798"/>
      <c r="T19" s="798"/>
      <c r="U19" s="798"/>
      <c r="V19" s="798"/>
      <c r="W19" s="798"/>
      <c r="X19" s="798"/>
      <c r="Y19" s="798"/>
      <c r="Z19" s="798"/>
      <c r="AA19" s="798"/>
      <c r="AB19" s="798"/>
      <c r="AC19" s="798"/>
      <c r="AD19" s="798"/>
      <c r="AE19" s="798"/>
      <c r="AF19" s="798"/>
      <c r="AH19" s="4"/>
      <c r="AI19" s="17"/>
      <c r="AJ19" s="4"/>
    </row>
    <row r="20" spans="1:36" ht="19.5" customHeight="1">
      <c r="A20" s="4"/>
      <c r="B20" s="10"/>
      <c r="C20" s="49"/>
      <c r="D20" s="4"/>
      <c r="E20" s="92"/>
      <c r="F20" s="92"/>
      <c r="G20" s="93"/>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4"/>
      <c r="AH20" s="4"/>
      <c r="AI20" s="17"/>
      <c r="AJ20" s="4"/>
    </row>
    <row r="21" spans="1:36" ht="19.5" customHeight="1">
      <c r="A21" s="4"/>
      <c r="B21" s="10"/>
      <c r="C21" s="49"/>
      <c r="D21" s="4"/>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4"/>
      <c r="AH21" s="4"/>
      <c r="AI21" s="17"/>
      <c r="AJ21" s="4"/>
    </row>
    <row r="22" spans="1:36" ht="19.5" customHeight="1">
      <c r="A22" s="4"/>
      <c r="B22" s="10"/>
      <c r="C22" s="49"/>
      <c r="D22" s="4"/>
      <c r="E22" s="92"/>
      <c r="F22" s="92"/>
      <c r="G22" s="93"/>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4"/>
      <c r="AH22" s="4"/>
      <c r="AI22" s="17"/>
      <c r="AJ22" s="4"/>
    </row>
    <row r="23" spans="1:36" ht="19.5" customHeight="1">
      <c r="A23" s="4"/>
      <c r="B23" s="10"/>
      <c r="C23" s="49"/>
      <c r="D23" s="4"/>
      <c r="E23" s="92"/>
      <c r="F23" s="92"/>
      <c r="G23" s="92"/>
      <c r="H23" s="92"/>
      <c r="I23" s="92"/>
      <c r="J23" s="92"/>
      <c r="K23" s="92"/>
      <c r="L23" s="92"/>
      <c r="M23" s="92"/>
      <c r="N23" s="92"/>
      <c r="O23" s="92"/>
      <c r="P23" s="93"/>
      <c r="Q23" s="92"/>
      <c r="R23" s="92"/>
      <c r="S23" s="93"/>
      <c r="T23" s="92"/>
      <c r="U23" s="92"/>
      <c r="V23" s="92"/>
      <c r="W23" s="92"/>
      <c r="X23" s="92"/>
      <c r="Y23" s="92"/>
      <c r="Z23" s="92"/>
      <c r="AA23" s="92"/>
      <c r="AB23" s="92"/>
      <c r="AC23" s="92"/>
      <c r="AD23" s="92"/>
      <c r="AE23" s="92"/>
      <c r="AF23" s="92"/>
      <c r="AG23" s="4"/>
      <c r="AH23" s="4"/>
      <c r="AI23" s="17"/>
      <c r="AJ23" s="4"/>
    </row>
    <row r="24" spans="1:36" ht="19.5" customHeight="1">
      <c r="A24" s="4"/>
      <c r="B24" s="10"/>
      <c r="C24" s="49"/>
      <c r="D24" s="4"/>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4"/>
      <c r="AF24" s="4"/>
      <c r="AG24" s="4"/>
      <c r="AH24" s="4"/>
      <c r="AI24" s="17"/>
      <c r="AJ24" s="4"/>
    </row>
    <row r="25" spans="1:36" ht="19.5" customHeight="1">
      <c r="A25" s="4"/>
      <c r="B25" s="10"/>
      <c r="C25" s="91"/>
      <c r="D25" s="4"/>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4"/>
      <c r="AF25" s="4"/>
      <c r="AG25" s="4"/>
      <c r="AH25" s="4"/>
      <c r="AI25" s="17"/>
      <c r="AJ25" s="4"/>
    </row>
    <row r="26" spans="1:36" ht="19.5" customHeight="1">
      <c r="A26" s="4"/>
      <c r="B26" s="10"/>
      <c r="C26" s="49"/>
      <c r="D26" s="4"/>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4"/>
      <c r="AF26" s="4"/>
      <c r="AG26" s="4"/>
      <c r="AH26" s="4"/>
      <c r="AI26" s="17"/>
      <c r="AJ26" s="4"/>
    </row>
    <row r="27" spans="1:36" ht="19.5" customHeight="1">
      <c r="A27" s="4"/>
      <c r="B27" s="10"/>
      <c r="C27" s="49"/>
      <c r="D27" s="4"/>
      <c r="E27" s="4"/>
      <c r="F27" s="4"/>
      <c r="G27" s="4"/>
      <c r="H27" s="92"/>
      <c r="I27" s="92"/>
      <c r="J27" s="92"/>
      <c r="K27" s="92"/>
      <c r="L27" s="92"/>
      <c r="M27" s="92"/>
      <c r="N27" s="92"/>
      <c r="O27" s="92"/>
      <c r="P27" s="92"/>
      <c r="Q27" s="92"/>
      <c r="R27" s="92"/>
      <c r="S27" s="92"/>
      <c r="T27" s="92"/>
      <c r="U27" s="92"/>
      <c r="V27" s="92"/>
      <c r="W27" s="92"/>
      <c r="X27" s="92"/>
      <c r="Y27" s="92"/>
      <c r="Z27" s="92"/>
      <c r="AA27" s="92"/>
      <c r="AB27" s="92"/>
      <c r="AC27" s="92"/>
      <c r="AD27" s="92"/>
      <c r="AE27" s="4"/>
      <c r="AF27" s="4"/>
      <c r="AG27" s="4"/>
      <c r="AH27" s="4"/>
      <c r="AI27" s="17"/>
      <c r="AJ27" s="4"/>
    </row>
    <row r="28" spans="1:36" ht="19.5" customHeight="1">
      <c r="A28" s="4"/>
      <c r="B28" s="10"/>
      <c r="C28" s="49"/>
      <c r="D28" s="4"/>
      <c r="E28" s="4"/>
      <c r="F28" s="4"/>
      <c r="G28" s="4"/>
      <c r="H28" s="92"/>
      <c r="I28" s="92"/>
      <c r="J28" s="92"/>
      <c r="K28" s="92"/>
      <c r="L28" s="92"/>
      <c r="M28" s="92"/>
      <c r="N28" s="4"/>
      <c r="O28" s="4"/>
      <c r="P28" s="4"/>
      <c r="Q28" s="4"/>
      <c r="R28" s="4"/>
      <c r="S28" s="4"/>
      <c r="T28" s="92"/>
      <c r="U28" s="92"/>
      <c r="V28" s="92"/>
      <c r="W28" s="92"/>
      <c r="X28" s="92"/>
      <c r="Y28" s="92"/>
      <c r="Z28" s="92"/>
      <c r="AA28" s="92"/>
      <c r="AB28" s="92"/>
      <c r="AC28" s="92"/>
      <c r="AD28" s="92"/>
      <c r="AE28" s="4"/>
      <c r="AF28" s="4"/>
      <c r="AG28" s="4"/>
      <c r="AH28" s="4"/>
      <c r="AI28" s="17"/>
      <c r="AJ28" s="4"/>
    </row>
    <row r="29" spans="1:36" ht="19.5" customHeight="1">
      <c r="A29" s="4"/>
      <c r="B29" s="10"/>
      <c r="C29" s="49"/>
      <c r="D29" s="4"/>
      <c r="E29" s="92"/>
      <c r="F29" s="92"/>
      <c r="G29" s="92"/>
      <c r="H29" s="92"/>
      <c r="I29" s="92"/>
      <c r="J29" s="92"/>
      <c r="K29" s="92"/>
      <c r="L29" s="92"/>
      <c r="M29" s="92"/>
      <c r="N29" s="4"/>
      <c r="O29" s="4"/>
      <c r="P29" s="4"/>
      <c r="Q29" s="4"/>
      <c r="R29" s="4"/>
      <c r="S29" s="4"/>
      <c r="T29" s="92"/>
      <c r="U29" s="92"/>
      <c r="V29" s="92"/>
      <c r="W29" s="92"/>
      <c r="X29" s="92"/>
      <c r="Y29" s="92"/>
      <c r="Z29" s="92"/>
      <c r="AA29" s="92"/>
      <c r="AB29" s="92"/>
      <c r="AC29" s="92"/>
      <c r="AD29" s="92"/>
      <c r="AE29" s="4"/>
      <c r="AF29" s="4"/>
      <c r="AG29" s="4"/>
      <c r="AH29" s="4"/>
      <c r="AI29" s="17"/>
      <c r="AJ29" s="4"/>
    </row>
    <row r="30" spans="1:36" ht="19.5" customHeight="1">
      <c r="A30" s="4"/>
      <c r="B30" s="10"/>
      <c r="C30" s="49"/>
      <c r="D30" s="4"/>
      <c r="E30" s="4"/>
      <c r="F30" s="4"/>
      <c r="G30" s="4"/>
      <c r="H30" s="4"/>
      <c r="I30" s="4"/>
      <c r="J30" s="4"/>
      <c r="K30" s="4"/>
      <c r="L30" s="4"/>
      <c r="M30" s="4"/>
      <c r="N30" s="92"/>
      <c r="O30" s="92"/>
      <c r="P30" s="92"/>
      <c r="Q30" s="92"/>
      <c r="R30" s="92"/>
      <c r="S30" s="92"/>
      <c r="T30" s="92"/>
      <c r="U30" s="92"/>
      <c r="V30" s="92"/>
      <c r="W30" s="92"/>
      <c r="X30" s="92"/>
      <c r="Y30" s="4"/>
      <c r="Z30" s="4"/>
      <c r="AA30" s="4"/>
      <c r="AB30" s="4"/>
      <c r="AC30" s="4"/>
      <c r="AD30" s="4"/>
      <c r="AE30" s="4"/>
      <c r="AF30" s="4"/>
      <c r="AG30" s="4"/>
      <c r="AH30" s="4"/>
      <c r="AI30" s="17"/>
      <c r="AJ30" s="4"/>
    </row>
    <row r="31" spans="1:36" ht="19.5" customHeight="1">
      <c r="A31" s="4"/>
      <c r="B31" s="10"/>
      <c r="C31" s="49"/>
      <c r="D31" s="4"/>
      <c r="E31" s="4"/>
      <c r="F31" s="4"/>
      <c r="G31" s="4"/>
      <c r="H31" s="4"/>
      <c r="I31" s="4"/>
      <c r="J31" s="4"/>
      <c r="K31" s="4"/>
      <c r="L31" s="92"/>
      <c r="M31" s="92"/>
      <c r="N31" s="92"/>
      <c r="O31" s="92"/>
      <c r="P31" s="92"/>
      <c r="Q31" s="92"/>
      <c r="R31" s="92"/>
      <c r="S31" s="92"/>
      <c r="T31" s="92"/>
      <c r="U31" s="92"/>
      <c r="V31" s="92"/>
      <c r="W31" s="92"/>
      <c r="X31" s="4"/>
      <c r="Y31" s="4"/>
      <c r="Z31" s="4"/>
      <c r="AA31" s="4"/>
      <c r="AB31" s="4"/>
      <c r="AC31" s="4"/>
      <c r="AD31" s="4"/>
      <c r="AE31" s="4"/>
      <c r="AF31" s="4"/>
      <c r="AG31" s="4"/>
      <c r="AH31" s="4"/>
      <c r="AI31" s="17"/>
      <c r="AJ31" s="4"/>
    </row>
    <row r="32" spans="1:36" ht="19.5" customHeight="1">
      <c r="A32" s="4"/>
      <c r="B32" s="10"/>
      <c r="C32" s="49"/>
      <c r="D32" s="4"/>
      <c r="E32" s="4"/>
      <c r="F32" s="94"/>
      <c r="G32" s="94"/>
      <c r="H32" s="94"/>
      <c r="I32" s="94"/>
      <c r="J32" s="94"/>
      <c r="K32" s="94"/>
      <c r="L32" s="92"/>
      <c r="M32" s="92"/>
      <c r="N32" s="4"/>
      <c r="O32" s="4"/>
      <c r="P32" s="4"/>
      <c r="Q32" s="4"/>
      <c r="R32" s="4"/>
      <c r="S32" s="4"/>
      <c r="T32" s="92"/>
      <c r="U32" s="92"/>
      <c r="V32" s="92"/>
      <c r="W32" s="92"/>
      <c r="X32" s="4"/>
      <c r="Y32" s="4"/>
      <c r="Z32" s="4"/>
      <c r="AA32" s="4"/>
      <c r="AB32" s="4"/>
      <c r="AC32" s="4"/>
      <c r="AD32" s="4"/>
      <c r="AE32" s="4"/>
      <c r="AF32" s="4"/>
      <c r="AG32" s="4"/>
      <c r="AH32" s="4"/>
      <c r="AI32" s="17"/>
      <c r="AJ32" s="4"/>
    </row>
    <row r="33" spans="1:36" ht="19.5" customHeight="1">
      <c r="A33" s="4"/>
      <c r="B33" s="10"/>
      <c r="C33" s="49"/>
      <c r="D33" s="92"/>
      <c r="E33" s="92"/>
      <c r="F33" s="94"/>
      <c r="G33" s="94"/>
      <c r="H33" s="94"/>
      <c r="I33" s="94"/>
      <c r="J33" s="94"/>
      <c r="K33" s="94"/>
      <c r="L33" s="92"/>
      <c r="M33" s="92"/>
      <c r="N33" s="92"/>
      <c r="O33" s="92"/>
      <c r="P33" s="92"/>
      <c r="Q33" s="92"/>
      <c r="R33" s="92"/>
      <c r="S33" s="92"/>
      <c r="T33" s="92"/>
      <c r="U33" s="92"/>
      <c r="V33" s="92"/>
      <c r="W33" s="92"/>
      <c r="X33" s="4"/>
      <c r="Y33" s="4"/>
      <c r="Z33" s="4"/>
      <c r="AA33" s="4"/>
      <c r="AB33" s="4"/>
      <c r="AC33" s="4"/>
      <c r="AD33" s="4"/>
      <c r="AE33" s="4"/>
      <c r="AF33" s="4"/>
      <c r="AG33" s="4"/>
      <c r="AH33" s="4"/>
      <c r="AI33" s="17"/>
      <c r="AJ33" s="4"/>
    </row>
    <row r="34" spans="1:36" ht="19.5" customHeight="1">
      <c r="A34" s="4"/>
      <c r="B34" s="10"/>
      <c r="C34" s="49"/>
      <c r="D34" s="4"/>
      <c r="E34" s="92"/>
      <c r="F34" s="35"/>
      <c r="G34" s="35"/>
      <c r="H34" s="35"/>
      <c r="I34" s="35"/>
      <c r="J34" s="35"/>
      <c r="K34" s="35"/>
      <c r="L34" s="92"/>
      <c r="M34" s="92"/>
      <c r="N34" s="4"/>
      <c r="O34" s="4"/>
      <c r="P34" s="4"/>
      <c r="Q34" s="4"/>
      <c r="R34" s="4"/>
      <c r="S34" s="4"/>
      <c r="T34" s="92"/>
      <c r="U34" s="92"/>
      <c r="V34" s="92"/>
      <c r="W34" s="92"/>
      <c r="X34" s="4"/>
      <c r="Y34" s="4"/>
      <c r="Z34" s="4"/>
      <c r="AA34" s="4"/>
      <c r="AB34" s="4"/>
      <c r="AC34" s="4"/>
      <c r="AD34" s="4"/>
      <c r="AE34" s="4"/>
      <c r="AF34" s="4"/>
      <c r="AG34" s="4"/>
      <c r="AH34" s="4"/>
      <c r="AI34" s="17"/>
      <c r="AJ34" s="4"/>
    </row>
    <row r="35" spans="1:36" ht="19.5" customHeight="1">
      <c r="A35" s="4"/>
      <c r="B35" s="10"/>
      <c r="C35" s="49"/>
      <c r="D35" s="4"/>
      <c r="E35" s="4"/>
      <c r="F35" s="4"/>
      <c r="G35" s="4"/>
      <c r="H35" s="4"/>
      <c r="I35" s="4"/>
      <c r="J35" s="4"/>
      <c r="K35" s="4"/>
      <c r="L35" s="92"/>
      <c r="M35" s="92"/>
      <c r="N35" s="4"/>
      <c r="O35" s="4"/>
      <c r="P35" s="4"/>
      <c r="Q35" s="4"/>
      <c r="R35" s="4"/>
      <c r="S35" s="4"/>
      <c r="T35" s="92"/>
      <c r="U35" s="92"/>
      <c r="V35" s="92"/>
      <c r="W35" s="92"/>
      <c r="X35" s="4"/>
      <c r="Y35" s="4"/>
      <c r="Z35" s="4"/>
      <c r="AA35" s="4"/>
      <c r="AB35" s="4"/>
      <c r="AC35" s="4"/>
      <c r="AD35" s="4"/>
      <c r="AE35" s="4"/>
      <c r="AF35" s="4"/>
      <c r="AG35" s="4"/>
      <c r="AH35" s="4"/>
      <c r="AI35" s="17"/>
      <c r="AJ35" s="4"/>
    </row>
    <row r="36" spans="1:36" ht="19.5" customHeight="1">
      <c r="A36" s="4"/>
      <c r="B36" s="95"/>
      <c r="C36" s="96"/>
      <c r="D36" s="4"/>
      <c r="E36" s="4"/>
      <c r="F36" s="94"/>
      <c r="G36" s="94"/>
      <c r="H36" s="94"/>
      <c r="I36" s="94"/>
      <c r="J36" s="94"/>
      <c r="K36" s="94"/>
      <c r="L36" s="4"/>
      <c r="M36" s="4"/>
      <c r="N36" s="92"/>
      <c r="O36" s="92"/>
      <c r="P36" s="92"/>
      <c r="Q36" s="92"/>
      <c r="R36" s="92"/>
      <c r="S36" s="92"/>
      <c r="T36" s="92"/>
      <c r="U36" s="92"/>
      <c r="V36" s="92"/>
      <c r="W36" s="92"/>
      <c r="X36" s="4"/>
      <c r="Y36" s="4"/>
      <c r="Z36" s="4"/>
      <c r="AA36" s="4"/>
      <c r="AB36" s="4"/>
      <c r="AC36" s="4"/>
      <c r="AD36" s="4"/>
      <c r="AE36" s="4"/>
      <c r="AF36" s="4"/>
      <c r="AG36" s="4"/>
      <c r="AH36" s="49"/>
      <c r="AI36" s="17"/>
      <c r="AJ36" s="4"/>
    </row>
    <row r="37" spans="1:36" ht="19.5" customHeight="1">
      <c r="A37" s="4"/>
      <c r="B37" s="95"/>
      <c r="C37" s="96"/>
      <c r="D37" s="92"/>
      <c r="E37" s="92"/>
      <c r="F37" s="94"/>
      <c r="G37" s="94"/>
      <c r="H37" s="94"/>
      <c r="I37" s="94"/>
      <c r="J37" s="94"/>
      <c r="K37" s="94"/>
      <c r="L37" s="94"/>
      <c r="M37" s="94"/>
      <c r="N37" s="94"/>
      <c r="O37" s="4"/>
      <c r="P37" s="4"/>
      <c r="Q37" s="4"/>
      <c r="R37" s="4"/>
      <c r="S37" s="4"/>
      <c r="T37" s="4"/>
      <c r="U37" s="4"/>
      <c r="V37" s="4"/>
      <c r="W37" s="799" t="s">
        <v>61</v>
      </c>
      <c r="X37" s="800"/>
      <c r="Y37" s="805" t="s">
        <v>62</v>
      </c>
      <c r="Z37" s="806"/>
      <c r="AA37" s="806"/>
      <c r="AB37" s="806"/>
      <c r="AC37" s="807"/>
      <c r="AD37" s="805" t="s">
        <v>63</v>
      </c>
      <c r="AE37" s="806"/>
      <c r="AF37" s="806"/>
      <c r="AG37" s="806"/>
      <c r="AH37" s="807"/>
      <c r="AI37" s="17"/>
      <c r="AJ37" s="4"/>
    </row>
    <row r="38" spans="1:36" ht="19.5" customHeight="1">
      <c r="A38" s="4"/>
      <c r="B38" s="95"/>
      <c r="C38" s="96"/>
      <c r="D38" s="92"/>
      <c r="E38" s="92"/>
      <c r="F38" s="94"/>
      <c r="G38" s="94"/>
      <c r="H38" s="94"/>
      <c r="I38" s="94"/>
      <c r="J38" s="94"/>
      <c r="K38" s="94"/>
      <c r="L38" s="94"/>
      <c r="M38" s="94"/>
      <c r="N38" s="94"/>
      <c r="O38" s="4"/>
      <c r="P38" s="4"/>
      <c r="Q38" s="4"/>
      <c r="R38" s="4"/>
      <c r="S38" s="4"/>
      <c r="T38" s="4"/>
      <c r="U38" s="4"/>
      <c r="V38" s="4"/>
      <c r="W38" s="801"/>
      <c r="X38" s="802"/>
      <c r="Y38" s="717"/>
      <c r="Z38" s="718"/>
      <c r="AA38" s="718"/>
      <c r="AB38" s="718"/>
      <c r="AC38" s="719"/>
      <c r="AD38" s="717"/>
      <c r="AE38" s="718"/>
      <c r="AF38" s="718"/>
      <c r="AG38" s="718"/>
      <c r="AH38" s="719"/>
      <c r="AI38" s="17"/>
      <c r="AJ38" s="4"/>
    </row>
    <row r="39" spans="1:36" ht="19.5" customHeight="1">
      <c r="A39" s="4"/>
      <c r="B39" s="95"/>
      <c r="C39" s="96"/>
      <c r="D39" s="92"/>
      <c r="E39" s="92"/>
      <c r="F39" s="94"/>
      <c r="G39" s="94"/>
      <c r="H39" s="94"/>
      <c r="I39" s="94"/>
      <c r="J39" s="94"/>
      <c r="K39" s="94"/>
      <c r="L39" s="94"/>
      <c r="M39" s="94"/>
      <c r="N39" s="94"/>
      <c r="O39" s="4"/>
      <c r="P39" s="4"/>
      <c r="Q39" s="4"/>
      <c r="R39" s="4"/>
      <c r="S39" s="4"/>
      <c r="T39" s="4"/>
      <c r="U39" s="4"/>
      <c r="V39" s="4"/>
      <c r="W39" s="801"/>
      <c r="X39" s="802"/>
      <c r="Y39" s="720"/>
      <c r="Z39" s="749"/>
      <c r="AA39" s="749"/>
      <c r="AB39" s="749"/>
      <c r="AC39" s="722"/>
      <c r="AD39" s="720"/>
      <c r="AE39" s="749"/>
      <c r="AF39" s="749"/>
      <c r="AG39" s="749"/>
      <c r="AH39" s="722"/>
      <c r="AI39" s="17"/>
      <c r="AJ39" s="4"/>
    </row>
    <row r="40" spans="1:36" ht="19.5" customHeight="1">
      <c r="A40" s="3"/>
      <c r="B40" s="10"/>
      <c r="C40" s="49"/>
      <c r="D40" s="4"/>
      <c r="E40" s="92"/>
      <c r="F40" s="92"/>
      <c r="G40" s="93"/>
      <c r="H40" s="92"/>
      <c r="I40" s="92"/>
      <c r="J40" s="92"/>
      <c r="K40" s="92"/>
      <c r="L40" s="92"/>
      <c r="M40" s="92"/>
      <c r="N40" s="92"/>
      <c r="O40" s="92"/>
      <c r="P40" s="92"/>
      <c r="Q40" s="92"/>
      <c r="R40" s="92"/>
      <c r="S40" s="92"/>
      <c r="T40" s="92"/>
      <c r="U40" s="92"/>
      <c r="V40" s="92"/>
      <c r="W40" s="803"/>
      <c r="X40" s="804"/>
      <c r="Y40" s="723"/>
      <c r="Z40" s="724"/>
      <c r="AA40" s="724"/>
      <c r="AB40" s="724"/>
      <c r="AC40" s="725"/>
      <c r="AD40" s="723"/>
      <c r="AE40" s="724"/>
      <c r="AF40" s="724"/>
      <c r="AG40" s="724"/>
      <c r="AH40" s="725"/>
      <c r="AI40" s="17"/>
      <c r="AJ40" s="4"/>
    </row>
    <row r="41" spans="1:36" ht="19.5" customHeight="1">
      <c r="A41" s="35"/>
      <c r="B41" s="36"/>
      <c r="C41" s="97"/>
      <c r="D41" s="4"/>
      <c r="E41" s="92"/>
      <c r="F41" s="35"/>
      <c r="G41" s="35"/>
      <c r="H41" s="35"/>
      <c r="I41" s="35"/>
      <c r="J41" s="35"/>
      <c r="K41" s="35"/>
      <c r="L41" s="4"/>
      <c r="M41" s="4"/>
      <c r="N41" s="35"/>
      <c r="O41" s="4"/>
      <c r="P41" s="4"/>
      <c r="Q41" s="4"/>
      <c r="R41" s="4"/>
      <c r="S41" s="4"/>
      <c r="T41" s="4"/>
      <c r="U41" s="4"/>
      <c r="V41" s="4"/>
      <c r="W41" s="4"/>
      <c r="X41" s="4"/>
      <c r="Y41" s="4"/>
      <c r="Z41" s="4"/>
      <c r="AA41" s="4"/>
      <c r="AB41" s="4"/>
      <c r="AC41" s="4"/>
      <c r="AD41" s="4"/>
      <c r="AE41" s="4"/>
      <c r="AF41" s="4"/>
      <c r="AG41" s="4"/>
      <c r="AH41" s="49"/>
      <c r="AI41" s="17"/>
      <c r="AJ41" s="4"/>
    </row>
    <row r="42" spans="1:36" ht="19.5" customHeight="1">
      <c r="A42" s="43"/>
      <c r="B42" s="98"/>
      <c r="C42" s="99"/>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27"/>
      <c r="AB42" s="27"/>
      <c r="AC42" s="27"/>
      <c r="AD42" s="27"/>
      <c r="AE42" s="27"/>
      <c r="AF42" s="27"/>
      <c r="AG42" s="27"/>
      <c r="AH42" s="27"/>
      <c r="AI42" s="40"/>
      <c r="AJ42" s="4"/>
    </row>
    <row r="43" spans="1:36" ht="18" customHeight="1">
      <c r="A43" s="4"/>
      <c r="B43" s="4"/>
      <c r="C43" s="101" t="s">
        <v>64</v>
      </c>
      <c r="D43" s="102" t="s">
        <v>65</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7.5" customHeight="1">
      <c r="A44" s="4"/>
      <c r="B44" s="4"/>
      <c r="C44" s="49"/>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9.5" customHeight="1">
      <c r="A45" s="43"/>
      <c r="B45" s="85"/>
      <c r="C45" s="86"/>
      <c r="D45" s="87"/>
      <c r="E45" s="87"/>
      <c r="F45" s="87"/>
      <c r="G45" s="87"/>
      <c r="H45" s="87"/>
      <c r="I45" s="87"/>
      <c r="J45" s="87"/>
      <c r="K45" s="87"/>
      <c r="L45" s="87"/>
      <c r="M45" s="87"/>
      <c r="N45" s="87"/>
      <c r="O45" s="87"/>
      <c r="P45" s="87"/>
      <c r="Q45" s="87"/>
      <c r="R45" s="87"/>
      <c r="S45" s="87"/>
      <c r="T45" s="87"/>
      <c r="U45" s="87"/>
      <c r="V45" s="87"/>
      <c r="W45" s="87"/>
      <c r="X45" s="87"/>
      <c r="Y45" s="87"/>
      <c r="Z45" s="87"/>
      <c r="AA45" s="8"/>
      <c r="AB45" s="8"/>
      <c r="AC45" s="8"/>
      <c r="AD45" s="8"/>
      <c r="AE45" s="8"/>
      <c r="AF45" s="8"/>
      <c r="AG45" s="8"/>
      <c r="AH45" s="8"/>
      <c r="AI45" s="9"/>
      <c r="AJ45" s="4"/>
    </row>
    <row r="46" spans="1:36" ht="19.5" customHeight="1">
      <c r="A46" s="4"/>
      <c r="B46" s="10"/>
      <c r="C46" s="49"/>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17"/>
      <c r="AJ46" s="4"/>
    </row>
    <row r="47" spans="1:36" ht="19.5" customHeight="1">
      <c r="A47" s="4"/>
      <c r="B47" s="10"/>
      <c r="C47" s="49"/>
      <c r="D47" s="4"/>
      <c r="E47" s="4"/>
      <c r="F47" s="4"/>
      <c r="G47" s="4"/>
      <c r="H47" s="4"/>
      <c r="I47" s="4"/>
      <c r="J47" s="4"/>
      <c r="K47" s="88"/>
      <c r="L47" s="88"/>
      <c r="M47" s="88"/>
      <c r="N47" s="88"/>
      <c r="O47" s="88"/>
      <c r="P47" s="88"/>
      <c r="Q47" s="88"/>
      <c r="R47" s="88"/>
      <c r="S47" s="88"/>
      <c r="T47" s="88"/>
      <c r="U47" s="88"/>
      <c r="V47" s="88"/>
      <c r="W47" s="88"/>
      <c r="X47" s="88"/>
      <c r="Y47" s="88"/>
      <c r="Z47" s="4"/>
      <c r="AA47" s="4"/>
      <c r="AB47" s="4"/>
      <c r="AC47" s="4"/>
      <c r="AD47" s="4"/>
      <c r="AE47" s="4"/>
      <c r="AF47" s="4"/>
      <c r="AG47" s="89"/>
      <c r="AH47" s="89"/>
      <c r="AI47" s="90"/>
      <c r="AJ47" s="4"/>
    </row>
    <row r="48" spans="1:36" ht="19.5" customHeight="1">
      <c r="A48" s="4"/>
      <c r="B48" s="10"/>
      <c r="C48" s="49"/>
      <c r="D48" s="4"/>
      <c r="E48" s="4"/>
      <c r="F48" s="4"/>
      <c r="G48" s="4"/>
      <c r="H48" s="4"/>
      <c r="I48" s="4"/>
      <c r="J48" s="797" t="s">
        <v>700</v>
      </c>
      <c r="K48" s="797"/>
      <c r="L48" s="797"/>
      <c r="M48" s="797"/>
      <c r="N48" s="797"/>
      <c r="O48" s="797"/>
      <c r="P48" s="797"/>
      <c r="Q48" s="797"/>
      <c r="R48" s="797"/>
      <c r="S48" s="797"/>
      <c r="T48" s="797"/>
      <c r="U48" s="797"/>
      <c r="V48" s="797"/>
      <c r="W48" s="797"/>
      <c r="X48" s="797"/>
      <c r="Y48" s="797"/>
      <c r="Z48" s="797"/>
      <c r="AA48" s="797"/>
      <c r="AB48" s="4"/>
      <c r="AC48" s="4"/>
      <c r="AD48" s="4"/>
      <c r="AE48" s="4"/>
      <c r="AF48" s="4"/>
      <c r="AG48" s="4"/>
      <c r="AH48" s="4"/>
      <c r="AI48" s="17"/>
      <c r="AJ48" s="4"/>
    </row>
    <row r="49" spans="1:36" ht="19.5" customHeight="1">
      <c r="A49" s="4"/>
      <c r="B49" s="10"/>
      <c r="C49" s="91"/>
      <c r="D49" s="4"/>
      <c r="E49" s="92"/>
      <c r="F49" s="92"/>
      <c r="G49" s="92"/>
      <c r="H49" s="92"/>
      <c r="I49" s="92"/>
      <c r="J49" s="797"/>
      <c r="K49" s="797"/>
      <c r="L49" s="797"/>
      <c r="M49" s="797"/>
      <c r="N49" s="797"/>
      <c r="O49" s="797"/>
      <c r="P49" s="797"/>
      <c r="Q49" s="797"/>
      <c r="R49" s="797"/>
      <c r="S49" s="797"/>
      <c r="T49" s="797"/>
      <c r="U49" s="797"/>
      <c r="V49" s="797"/>
      <c r="W49" s="797"/>
      <c r="X49" s="797"/>
      <c r="Y49" s="797"/>
      <c r="Z49" s="797"/>
      <c r="AA49" s="797"/>
      <c r="AB49" s="92"/>
      <c r="AC49" s="92"/>
      <c r="AD49" s="92"/>
      <c r="AE49" s="92"/>
      <c r="AF49" s="92"/>
      <c r="AG49" s="4"/>
      <c r="AH49" s="4"/>
      <c r="AI49" s="17"/>
      <c r="AJ49" s="4"/>
    </row>
    <row r="50" spans="1:36" ht="19.5" customHeight="1">
      <c r="A50" s="22"/>
      <c r="B50" s="23"/>
      <c r="C50" s="91"/>
      <c r="D50" s="4"/>
      <c r="E50" s="92"/>
      <c r="F50" s="92"/>
      <c r="G50" s="92"/>
      <c r="H50" s="92"/>
      <c r="I50" s="92"/>
      <c r="J50" s="797"/>
      <c r="K50" s="797"/>
      <c r="L50" s="797"/>
      <c r="M50" s="797"/>
      <c r="N50" s="797"/>
      <c r="O50" s="797"/>
      <c r="P50" s="797"/>
      <c r="Q50" s="797"/>
      <c r="R50" s="797"/>
      <c r="S50" s="797"/>
      <c r="T50" s="797"/>
      <c r="U50" s="797"/>
      <c r="V50" s="797"/>
      <c r="W50" s="797"/>
      <c r="X50" s="797"/>
      <c r="Y50" s="797"/>
      <c r="Z50" s="797"/>
      <c r="AA50" s="797"/>
      <c r="AB50" s="92"/>
      <c r="AC50" s="92"/>
      <c r="AD50" s="92"/>
      <c r="AE50" s="92"/>
      <c r="AF50" s="92"/>
      <c r="AG50" s="4"/>
      <c r="AH50" s="4"/>
      <c r="AI50" s="17"/>
      <c r="AJ50" s="4"/>
    </row>
    <row r="51" spans="1:36" ht="19.5" customHeight="1">
      <c r="A51" s="4"/>
      <c r="B51" s="10"/>
      <c r="C51" s="91"/>
      <c r="D51" s="4"/>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4"/>
      <c r="AH51" s="4"/>
      <c r="AI51" s="17"/>
      <c r="AJ51" s="4"/>
    </row>
    <row r="52" spans="1:36" ht="19.5" customHeight="1">
      <c r="A52" s="4"/>
      <c r="B52" s="10"/>
      <c r="C52" s="91"/>
      <c r="D52" s="4"/>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4"/>
      <c r="AH52" s="4"/>
      <c r="AI52" s="17"/>
      <c r="AJ52" s="4"/>
    </row>
    <row r="53" spans="1:36" ht="19.5" customHeight="1">
      <c r="A53" s="4"/>
      <c r="B53" s="10"/>
      <c r="C53" s="91"/>
      <c r="D53" s="4"/>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4"/>
      <c r="AH53" s="4"/>
      <c r="AI53" s="17"/>
      <c r="AJ53" s="4"/>
    </row>
    <row r="54" spans="1:36" ht="19.5" customHeight="1">
      <c r="A54" s="4"/>
      <c r="B54" s="10"/>
      <c r="C54" s="91"/>
      <c r="D54" s="4"/>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4"/>
      <c r="AH54" s="4"/>
      <c r="AI54" s="17"/>
      <c r="AJ54" s="4"/>
    </row>
    <row r="55" spans="1:36" ht="19.5" customHeight="1">
      <c r="A55" s="4"/>
      <c r="B55" s="10"/>
      <c r="C55" s="91"/>
      <c r="D55" s="4"/>
      <c r="E55" s="808" t="s">
        <v>3</v>
      </c>
      <c r="F55" s="808"/>
      <c r="G55" s="808"/>
      <c r="H55" s="808"/>
      <c r="I55" s="808"/>
      <c r="J55" s="810" t="str">
        <f>'マスター情報'!$C$3</f>
        <v>保全公社小学校トイレ改修その他工事（機械）</v>
      </c>
      <c r="K55" s="810"/>
      <c r="L55" s="810"/>
      <c r="M55" s="810"/>
      <c r="N55" s="810"/>
      <c r="O55" s="810"/>
      <c r="P55" s="810"/>
      <c r="Q55" s="810"/>
      <c r="R55" s="810"/>
      <c r="S55" s="810"/>
      <c r="T55" s="810"/>
      <c r="U55" s="810"/>
      <c r="V55" s="810"/>
      <c r="W55" s="810"/>
      <c r="X55" s="810"/>
      <c r="Y55" s="810"/>
      <c r="Z55" s="810"/>
      <c r="AA55" s="810"/>
      <c r="AB55" s="810"/>
      <c r="AC55" s="810"/>
      <c r="AD55" s="810"/>
      <c r="AE55" s="810"/>
      <c r="AF55" s="810"/>
      <c r="AG55" s="4"/>
      <c r="AH55" s="4"/>
      <c r="AI55" s="17"/>
      <c r="AJ55" s="4"/>
    </row>
    <row r="56" spans="1:36" ht="19.5" customHeight="1">
      <c r="A56" s="4"/>
      <c r="B56" s="10"/>
      <c r="C56" s="91"/>
      <c r="D56" s="4"/>
      <c r="E56" s="809"/>
      <c r="F56" s="809"/>
      <c r="G56" s="809"/>
      <c r="H56" s="809"/>
      <c r="I56" s="809"/>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4"/>
      <c r="AH56" s="4"/>
      <c r="AI56" s="17"/>
      <c r="AJ56" s="4"/>
    </row>
    <row r="57" spans="1:36" ht="19.5" customHeight="1">
      <c r="A57" s="4"/>
      <c r="B57" s="10"/>
      <c r="C57" s="91"/>
      <c r="D57" s="4"/>
      <c r="E57" s="812" t="s">
        <v>59</v>
      </c>
      <c r="F57" s="812"/>
      <c r="G57" s="812"/>
      <c r="H57" s="812"/>
      <c r="I57" s="812"/>
      <c r="J57" s="813" t="str">
        <f>'マスター情報'!$C$9</f>
        <v>保全設備株式会社</v>
      </c>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4"/>
      <c r="AH57" s="4"/>
      <c r="AI57" s="17"/>
      <c r="AJ57" s="4"/>
    </row>
    <row r="58" spans="1:36" ht="19.5" customHeight="1">
      <c r="A58" s="4"/>
      <c r="B58" s="10"/>
      <c r="C58" s="49"/>
      <c r="D58" s="4"/>
      <c r="E58" s="809"/>
      <c r="F58" s="809"/>
      <c r="G58" s="809"/>
      <c r="H58" s="809"/>
      <c r="I58" s="809"/>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4"/>
      <c r="AH58" s="4"/>
      <c r="AI58" s="17"/>
      <c r="AJ58" s="4"/>
    </row>
    <row r="59" spans="1:36" ht="19.5" customHeight="1">
      <c r="A59" s="4"/>
      <c r="B59" s="10"/>
      <c r="C59" s="49"/>
      <c r="D59" s="4"/>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4"/>
      <c r="AH59" s="4"/>
      <c r="AI59" s="17"/>
      <c r="AJ59" s="4"/>
    </row>
    <row r="60" spans="1:36" ht="19.5" customHeight="1">
      <c r="A60" s="4"/>
      <c r="B60" s="10"/>
      <c r="C60" s="49"/>
      <c r="D60" s="4"/>
      <c r="E60" s="92"/>
      <c r="F60" s="92"/>
      <c r="G60" s="93"/>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4"/>
      <c r="AH60" s="4"/>
      <c r="AI60" s="17"/>
      <c r="AJ60" s="4"/>
    </row>
    <row r="61" spans="1:36" ht="19.5" customHeight="1">
      <c r="A61" s="4"/>
      <c r="B61" s="10"/>
      <c r="C61" s="49"/>
      <c r="D61" s="4"/>
      <c r="E61" s="92"/>
      <c r="F61" s="92"/>
      <c r="G61" s="93"/>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4"/>
      <c r="AH61" s="4"/>
      <c r="AI61" s="17"/>
      <c r="AJ61" s="4"/>
    </row>
    <row r="62" spans="1:36" ht="19.5" customHeight="1">
      <c r="A62" s="4"/>
      <c r="B62" s="10"/>
      <c r="C62" s="49"/>
      <c r="D62" s="4"/>
      <c r="E62" s="92"/>
      <c r="F62" s="92"/>
      <c r="G62" s="93"/>
      <c r="H62" s="92"/>
      <c r="I62" s="92"/>
      <c r="J62" s="92"/>
      <c r="K62" s="92"/>
      <c r="L62" s="92"/>
      <c r="M62" s="92"/>
      <c r="N62" s="92"/>
      <c r="O62" s="92"/>
      <c r="P62" s="92"/>
      <c r="Q62" s="92"/>
      <c r="R62" s="92"/>
      <c r="S62" s="93"/>
      <c r="T62" s="798" t="s">
        <v>701</v>
      </c>
      <c r="U62" s="798"/>
      <c r="V62" s="798"/>
      <c r="W62" s="798"/>
      <c r="X62" s="798"/>
      <c r="Y62" s="798"/>
      <c r="Z62" s="798"/>
      <c r="AA62" s="798"/>
      <c r="AB62" s="798"/>
      <c r="AC62" s="798"/>
      <c r="AD62" s="798"/>
      <c r="AE62" s="798"/>
      <c r="AF62" s="798"/>
      <c r="AH62" s="4"/>
      <c r="AI62" s="17"/>
      <c r="AJ62" s="4"/>
    </row>
    <row r="63" spans="1:36" ht="19.5" customHeight="1">
      <c r="A63" s="4"/>
      <c r="B63" s="10"/>
      <c r="C63" s="49"/>
      <c r="D63" s="4"/>
      <c r="E63" s="92"/>
      <c r="F63" s="92"/>
      <c r="G63" s="93"/>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4"/>
      <c r="AH63" s="4"/>
      <c r="AI63" s="17"/>
      <c r="AJ63" s="4"/>
    </row>
    <row r="64" spans="1:36" ht="19.5" customHeight="1">
      <c r="A64" s="4"/>
      <c r="B64" s="10"/>
      <c r="C64" s="49"/>
      <c r="D64" s="4"/>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4"/>
      <c r="AH64" s="4"/>
      <c r="AI64" s="17"/>
      <c r="AJ64" s="4"/>
    </row>
    <row r="65" spans="1:36" ht="19.5" customHeight="1">
      <c r="A65" s="4"/>
      <c r="B65" s="10"/>
      <c r="C65" s="49"/>
      <c r="D65" s="4"/>
      <c r="E65" s="92"/>
      <c r="F65" s="92"/>
      <c r="G65" s="93"/>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4"/>
      <c r="AH65" s="4"/>
      <c r="AI65" s="17"/>
      <c r="AJ65" s="4"/>
    </row>
    <row r="66" spans="1:36" ht="19.5" customHeight="1">
      <c r="A66" s="4"/>
      <c r="B66" s="10"/>
      <c r="C66" s="49"/>
      <c r="D66" s="4"/>
      <c r="E66" s="92"/>
      <c r="F66" s="92"/>
      <c r="G66" s="92"/>
      <c r="H66" s="92"/>
      <c r="I66" s="92"/>
      <c r="J66" s="92"/>
      <c r="K66" s="92"/>
      <c r="L66" s="92"/>
      <c r="M66" s="92"/>
      <c r="N66" s="92"/>
      <c r="O66" s="92"/>
      <c r="P66" s="93"/>
      <c r="Q66" s="92"/>
      <c r="R66" s="92"/>
      <c r="S66" s="93"/>
      <c r="T66" s="92"/>
      <c r="U66" s="92"/>
      <c r="V66" s="92"/>
      <c r="W66" s="92"/>
      <c r="X66" s="92"/>
      <c r="Y66" s="92"/>
      <c r="Z66" s="92"/>
      <c r="AA66" s="92"/>
      <c r="AB66" s="92"/>
      <c r="AC66" s="92"/>
      <c r="AD66" s="92"/>
      <c r="AE66" s="92"/>
      <c r="AF66" s="92"/>
      <c r="AG66" s="4"/>
      <c r="AH66" s="4"/>
      <c r="AI66" s="17"/>
      <c r="AJ66" s="4"/>
    </row>
    <row r="67" spans="1:36" ht="19.5" customHeight="1">
      <c r="A67" s="4"/>
      <c r="B67" s="10"/>
      <c r="C67" s="49"/>
      <c r="D67" s="4"/>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4"/>
      <c r="AF67" s="4"/>
      <c r="AG67" s="4"/>
      <c r="AH67" s="4"/>
      <c r="AI67" s="17"/>
      <c r="AJ67" s="4"/>
    </row>
    <row r="68" spans="1:36" ht="19.5" customHeight="1">
      <c r="A68" s="4"/>
      <c r="B68" s="10"/>
      <c r="C68" s="91"/>
      <c r="D68" s="4"/>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4"/>
      <c r="AF68" s="4"/>
      <c r="AG68" s="4"/>
      <c r="AH68" s="4"/>
      <c r="AI68" s="17"/>
      <c r="AJ68" s="4"/>
    </row>
    <row r="69" spans="1:36" ht="19.5" customHeight="1">
      <c r="A69" s="4"/>
      <c r="B69" s="10"/>
      <c r="C69" s="49"/>
      <c r="D69" s="4"/>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4"/>
      <c r="AF69" s="4"/>
      <c r="AG69" s="4"/>
      <c r="AH69" s="4"/>
      <c r="AI69" s="17"/>
      <c r="AJ69" s="4"/>
    </row>
    <row r="70" spans="1:36" ht="19.5" customHeight="1">
      <c r="A70" s="4"/>
      <c r="B70" s="10"/>
      <c r="C70" s="49"/>
      <c r="D70" s="4"/>
      <c r="E70" s="4"/>
      <c r="F70" s="4"/>
      <c r="G70" s="4"/>
      <c r="H70" s="92"/>
      <c r="I70" s="92"/>
      <c r="J70" s="92"/>
      <c r="K70" s="92"/>
      <c r="L70" s="92"/>
      <c r="M70" s="92"/>
      <c r="N70" s="92"/>
      <c r="O70" s="92"/>
      <c r="P70" s="92"/>
      <c r="Q70" s="92"/>
      <c r="R70" s="92"/>
      <c r="S70" s="92"/>
      <c r="T70" s="92"/>
      <c r="U70" s="92"/>
      <c r="V70" s="92"/>
      <c r="W70" s="92"/>
      <c r="X70" s="92"/>
      <c r="Y70" s="92"/>
      <c r="Z70" s="92"/>
      <c r="AA70" s="92"/>
      <c r="AB70" s="92"/>
      <c r="AC70" s="92"/>
      <c r="AD70" s="92"/>
      <c r="AE70" s="4"/>
      <c r="AF70" s="4"/>
      <c r="AG70" s="4"/>
      <c r="AH70" s="4"/>
      <c r="AI70" s="17"/>
      <c r="AJ70" s="4"/>
    </row>
    <row r="71" spans="1:36" ht="19.5" customHeight="1">
      <c r="A71" s="4"/>
      <c r="B71" s="10"/>
      <c r="C71" s="49"/>
      <c r="D71" s="4"/>
      <c r="E71" s="4"/>
      <c r="F71" s="4"/>
      <c r="G71" s="4"/>
      <c r="H71" s="92"/>
      <c r="I71" s="92"/>
      <c r="J71" s="92"/>
      <c r="K71" s="92"/>
      <c r="L71" s="92"/>
      <c r="M71" s="92"/>
      <c r="N71" s="4"/>
      <c r="O71" s="4"/>
      <c r="P71" s="4"/>
      <c r="Q71" s="4"/>
      <c r="R71" s="4"/>
      <c r="S71" s="4"/>
      <c r="T71" s="92"/>
      <c r="U71" s="92"/>
      <c r="V71" s="92"/>
      <c r="W71" s="92"/>
      <c r="X71" s="92"/>
      <c r="Y71" s="92"/>
      <c r="Z71" s="92"/>
      <c r="AA71" s="92"/>
      <c r="AB71" s="92"/>
      <c r="AC71" s="92"/>
      <c r="AD71" s="92"/>
      <c r="AE71" s="4"/>
      <c r="AF71" s="4"/>
      <c r="AG71" s="4"/>
      <c r="AH71" s="4"/>
      <c r="AI71" s="17"/>
      <c r="AJ71" s="4"/>
    </row>
    <row r="72" spans="1:36" ht="19.5" customHeight="1">
      <c r="A72" s="4"/>
      <c r="B72" s="10"/>
      <c r="C72" s="49"/>
      <c r="D72" s="4"/>
      <c r="E72" s="92"/>
      <c r="F72" s="92"/>
      <c r="G72" s="92"/>
      <c r="H72" s="92"/>
      <c r="I72" s="92"/>
      <c r="J72" s="92"/>
      <c r="K72" s="92"/>
      <c r="L72" s="92"/>
      <c r="M72" s="92"/>
      <c r="N72" s="4"/>
      <c r="O72" s="4"/>
      <c r="P72" s="4"/>
      <c r="Q72" s="4"/>
      <c r="R72" s="4"/>
      <c r="S72" s="4"/>
      <c r="T72" s="92"/>
      <c r="U72" s="92"/>
      <c r="V72" s="92"/>
      <c r="W72" s="92"/>
      <c r="X72" s="92"/>
      <c r="Y72" s="92"/>
      <c r="Z72" s="92"/>
      <c r="AA72" s="92"/>
      <c r="AB72" s="92"/>
      <c r="AC72" s="92"/>
      <c r="AD72" s="92"/>
      <c r="AE72" s="4"/>
      <c r="AF72" s="4"/>
      <c r="AG72" s="4"/>
      <c r="AH72" s="4"/>
      <c r="AI72" s="17"/>
      <c r="AJ72" s="4"/>
    </row>
    <row r="73" spans="1:36" ht="19.5" customHeight="1">
      <c r="A73" s="4"/>
      <c r="B73" s="10"/>
      <c r="C73" s="49"/>
      <c r="D73" s="4"/>
      <c r="E73" s="4"/>
      <c r="F73" s="4"/>
      <c r="G73" s="4"/>
      <c r="H73" s="4"/>
      <c r="I73" s="4"/>
      <c r="J73" s="4"/>
      <c r="K73" s="4"/>
      <c r="L73" s="4"/>
      <c r="M73" s="4"/>
      <c r="N73" s="92"/>
      <c r="O73" s="92"/>
      <c r="P73" s="92"/>
      <c r="Q73" s="92"/>
      <c r="R73" s="92"/>
      <c r="S73" s="92"/>
      <c r="T73" s="92"/>
      <c r="U73" s="92"/>
      <c r="V73" s="92"/>
      <c r="W73" s="92"/>
      <c r="X73" s="92"/>
      <c r="Y73" s="4"/>
      <c r="Z73" s="4"/>
      <c r="AA73" s="4"/>
      <c r="AB73" s="4"/>
      <c r="AC73" s="4"/>
      <c r="AD73" s="4"/>
      <c r="AE73" s="4"/>
      <c r="AF73" s="4"/>
      <c r="AG73" s="4"/>
      <c r="AH73" s="4"/>
      <c r="AI73" s="17"/>
      <c r="AJ73" s="4"/>
    </row>
    <row r="74" spans="1:36" ht="19.5" customHeight="1">
      <c r="A74" s="4"/>
      <c r="B74" s="10"/>
      <c r="C74" s="49"/>
      <c r="D74" s="4"/>
      <c r="E74" s="4"/>
      <c r="F74" s="4"/>
      <c r="G74" s="4"/>
      <c r="H74" s="4"/>
      <c r="I74" s="4"/>
      <c r="J74" s="4"/>
      <c r="K74" s="4"/>
      <c r="L74" s="92"/>
      <c r="M74" s="92"/>
      <c r="N74" s="92"/>
      <c r="O74" s="92"/>
      <c r="P74" s="92"/>
      <c r="Q74" s="92"/>
      <c r="R74" s="92"/>
      <c r="S74" s="92"/>
      <c r="T74" s="92"/>
      <c r="U74" s="92"/>
      <c r="V74" s="92"/>
      <c r="W74" s="92"/>
      <c r="X74" s="4"/>
      <c r="Y74" s="4"/>
      <c r="Z74" s="4"/>
      <c r="AA74" s="4"/>
      <c r="AB74" s="4"/>
      <c r="AC74" s="4"/>
      <c r="AD74" s="4"/>
      <c r="AE74" s="4"/>
      <c r="AF74" s="4"/>
      <c r="AG74" s="4"/>
      <c r="AH74" s="4"/>
      <c r="AI74" s="17"/>
      <c r="AJ74" s="4"/>
    </row>
    <row r="75" spans="1:36" ht="19.5" customHeight="1">
      <c r="A75" s="4"/>
      <c r="B75" s="10"/>
      <c r="C75" s="49"/>
      <c r="D75" s="4"/>
      <c r="E75" s="4"/>
      <c r="F75" s="94"/>
      <c r="G75" s="94"/>
      <c r="H75" s="94"/>
      <c r="I75" s="94"/>
      <c r="J75" s="94"/>
      <c r="K75" s="94"/>
      <c r="L75" s="92"/>
      <c r="M75" s="92"/>
      <c r="N75" s="4"/>
      <c r="O75" s="4"/>
      <c r="P75" s="4"/>
      <c r="Q75" s="4"/>
      <c r="R75" s="4"/>
      <c r="S75" s="4"/>
      <c r="T75" s="92"/>
      <c r="U75" s="92"/>
      <c r="V75" s="92"/>
      <c r="W75" s="92"/>
      <c r="X75" s="4"/>
      <c r="Y75" s="4"/>
      <c r="Z75" s="4"/>
      <c r="AA75" s="4"/>
      <c r="AB75" s="4"/>
      <c r="AC75" s="4"/>
      <c r="AD75" s="4"/>
      <c r="AE75" s="4"/>
      <c r="AF75" s="4"/>
      <c r="AG75" s="4"/>
      <c r="AH75" s="4"/>
      <c r="AI75" s="17"/>
      <c r="AJ75" s="4"/>
    </row>
    <row r="76" spans="1:36" ht="19.5" customHeight="1">
      <c r="A76" s="4"/>
      <c r="B76" s="10"/>
      <c r="C76" s="49"/>
      <c r="D76" s="92"/>
      <c r="E76" s="92"/>
      <c r="F76" s="94"/>
      <c r="G76" s="94"/>
      <c r="H76" s="94"/>
      <c r="I76" s="94"/>
      <c r="J76" s="94"/>
      <c r="K76" s="94"/>
      <c r="L76" s="92"/>
      <c r="M76" s="92"/>
      <c r="N76" s="92"/>
      <c r="O76" s="92"/>
      <c r="P76" s="92"/>
      <c r="Q76" s="92"/>
      <c r="R76" s="92"/>
      <c r="S76" s="92"/>
      <c r="T76" s="92"/>
      <c r="U76" s="92"/>
      <c r="V76" s="92"/>
      <c r="W76" s="92"/>
      <c r="X76" s="4"/>
      <c r="Y76" s="4"/>
      <c r="Z76" s="4"/>
      <c r="AA76" s="4"/>
      <c r="AB76" s="4"/>
      <c r="AC76" s="4"/>
      <c r="AD76" s="4"/>
      <c r="AE76" s="4"/>
      <c r="AF76" s="4"/>
      <c r="AG76" s="4"/>
      <c r="AH76" s="4"/>
      <c r="AI76" s="17"/>
      <c r="AJ76" s="4"/>
    </row>
    <row r="77" spans="1:36" ht="19.5" customHeight="1">
      <c r="A77" s="4"/>
      <c r="B77" s="10"/>
      <c r="C77" s="49"/>
      <c r="D77" s="4"/>
      <c r="E77" s="92"/>
      <c r="F77" s="35"/>
      <c r="G77" s="35"/>
      <c r="H77" s="35"/>
      <c r="I77" s="35"/>
      <c r="J77" s="35"/>
      <c r="K77" s="35"/>
      <c r="L77" s="92"/>
      <c r="M77" s="92"/>
      <c r="N77" s="4"/>
      <c r="O77" s="4"/>
      <c r="P77" s="4"/>
      <c r="Q77" s="4"/>
      <c r="R77" s="4"/>
      <c r="S77" s="4"/>
      <c r="T77" s="92"/>
      <c r="U77" s="92"/>
      <c r="V77" s="92"/>
      <c r="W77" s="92"/>
      <c r="X77" s="4"/>
      <c r="Y77" s="4"/>
      <c r="Z77" s="4"/>
      <c r="AA77" s="4"/>
      <c r="AB77" s="4"/>
      <c r="AC77" s="4"/>
      <c r="AD77" s="4"/>
      <c r="AE77" s="4"/>
      <c r="AF77" s="4"/>
      <c r="AG77" s="4"/>
      <c r="AH77" s="4"/>
      <c r="AI77" s="17"/>
      <c r="AJ77" s="4"/>
    </row>
    <row r="78" spans="1:36" ht="19.5" customHeight="1">
      <c r="A78" s="4"/>
      <c r="B78" s="10"/>
      <c r="C78" s="49"/>
      <c r="D78" s="4"/>
      <c r="E78" s="4"/>
      <c r="F78" s="4"/>
      <c r="G78" s="4"/>
      <c r="H78" s="4"/>
      <c r="I78" s="4"/>
      <c r="J78" s="4"/>
      <c r="K78" s="4"/>
      <c r="L78" s="92"/>
      <c r="M78" s="92"/>
      <c r="N78" s="4"/>
      <c r="O78" s="4"/>
      <c r="P78" s="4"/>
      <c r="Q78" s="4"/>
      <c r="R78" s="4"/>
      <c r="S78" s="4"/>
      <c r="T78" s="92"/>
      <c r="U78" s="92"/>
      <c r="V78" s="92"/>
      <c r="W78" s="92"/>
      <c r="X78" s="4"/>
      <c r="Y78" s="4"/>
      <c r="Z78" s="4"/>
      <c r="AA78" s="4"/>
      <c r="AB78" s="4"/>
      <c r="AC78" s="4"/>
      <c r="AD78" s="4"/>
      <c r="AE78" s="4"/>
      <c r="AF78" s="4"/>
      <c r="AG78" s="4"/>
      <c r="AH78" s="4"/>
      <c r="AI78" s="17"/>
      <c r="AJ78" s="4"/>
    </row>
    <row r="79" spans="1:36" ht="19.5" customHeight="1">
      <c r="A79" s="4"/>
      <c r="B79" s="95"/>
      <c r="C79" s="96"/>
      <c r="D79" s="4"/>
      <c r="E79" s="4"/>
      <c r="F79" s="94"/>
      <c r="G79" s="94"/>
      <c r="H79" s="94"/>
      <c r="I79" s="94"/>
      <c r="J79" s="94"/>
      <c r="K79" s="94"/>
      <c r="L79" s="4"/>
      <c r="M79" s="4"/>
      <c r="N79" s="92"/>
      <c r="O79" s="92"/>
      <c r="P79" s="92"/>
      <c r="Q79" s="92"/>
      <c r="R79" s="92"/>
      <c r="S79" s="92"/>
      <c r="T79" s="92"/>
      <c r="U79" s="92"/>
      <c r="V79" s="92"/>
      <c r="W79" s="92"/>
      <c r="X79" s="92"/>
      <c r="Y79" s="4"/>
      <c r="Z79" s="4"/>
      <c r="AA79" s="4"/>
      <c r="AB79" s="4"/>
      <c r="AC79" s="4"/>
      <c r="AD79" s="4"/>
      <c r="AE79" s="4"/>
      <c r="AF79" s="4"/>
      <c r="AG79" s="4"/>
      <c r="AH79" s="4"/>
      <c r="AI79" s="17"/>
      <c r="AJ79" s="4"/>
    </row>
    <row r="80" spans="1:36" ht="19.5" customHeight="1">
      <c r="A80" s="4"/>
      <c r="B80" s="95"/>
      <c r="C80" s="96"/>
      <c r="D80" s="92"/>
      <c r="E80" s="92"/>
      <c r="F80" s="94"/>
      <c r="G80" s="94"/>
      <c r="H80" s="94"/>
      <c r="I80" s="94"/>
      <c r="J80" s="94"/>
      <c r="K80" s="94"/>
      <c r="L80" s="94"/>
      <c r="M80" s="94"/>
      <c r="N80" s="94"/>
      <c r="O80" s="4"/>
      <c r="P80" s="4"/>
      <c r="Q80" s="4"/>
      <c r="R80" s="4"/>
      <c r="S80" s="4"/>
      <c r="T80" s="4"/>
      <c r="U80" s="92"/>
      <c r="V80" s="92"/>
      <c r="W80" s="92"/>
      <c r="X80" s="92"/>
      <c r="Y80" s="4"/>
      <c r="Z80" s="4"/>
      <c r="AA80" s="4"/>
      <c r="AB80" s="4"/>
      <c r="AC80" s="4"/>
      <c r="AD80" s="4"/>
      <c r="AE80" s="4"/>
      <c r="AF80" s="4"/>
      <c r="AG80" s="4"/>
      <c r="AH80" s="4"/>
      <c r="AI80" s="17"/>
      <c r="AJ80" s="4"/>
    </row>
    <row r="81" spans="1:36" ht="19.5" customHeight="1">
      <c r="A81" s="4"/>
      <c r="B81" s="95"/>
      <c r="C81" s="96"/>
      <c r="D81" s="92"/>
      <c r="E81" s="92"/>
      <c r="F81" s="94"/>
      <c r="G81" s="94"/>
      <c r="H81" s="94"/>
      <c r="I81" s="94"/>
      <c r="J81" s="94"/>
      <c r="K81" s="94"/>
      <c r="L81" s="94"/>
      <c r="M81" s="94"/>
      <c r="N81" s="94"/>
      <c r="O81" s="4"/>
      <c r="P81" s="4"/>
      <c r="Q81" s="4"/>
      <c r="R81" s="4"/>
      <c r="S81" s="4"/>
      <c r="T81" s="4"/>
      <c r="U81" s="92"/>
      <c r="V81" s="92"/>
      <c r="W81" s="92"/>
      <c r="X81" s="4"/>
      <c r="Y81" s="4"/>
      <c r="Z81" s="4"/>
      <c r="AA81" s="4"/>
      <c r="AB81" s="4"/>
      <c r="AC81" s="4"/>
      <c r="AD81" s="4"/>
      <c r="AE81" s="4"/>
      <c r="AF81" s="4"/>
      <c r="AG81" s="4"/>
      <c r="AH81" s="4"/>
      <c r="AI81" s="17"/>
      <c r="AJ81" s="4"/>
    </row>
    <row r="82" spans="1:36" ht="19.5" customHeight="1">
      <c r="A82" s="4"/>
      <c r="B82" s="95"/>
      <c r="C82" s="96"/>
      <c r="D82" s="92"/>
      <c r="E82" s="92"/>
      <c r="F82" s="94"/>
      <c r="G82" s="94"/>
      <c r="H82" s="94"/>
      <c r="I82" s="94"/>
      <c r="J82" s="94"/>
      <c r="K82" s="94"/>
      <c r="L82" s="94"/>
      <c r="M82" s="94"/>
      <c r="N82" s="94"/>
      <c r="O82" s="4"/>
      <c r="P82" s="4"/>
      <c r="Q82" s="4"/>
      <c r="R82" s="4"/>
      <c r="S82" s="4"/>
      <c r="T82" s="4"/>
      <c r="U82" s="92"/>
      <c r="V82" s="92"/>
      <c r="W82" s="92"/>
      <c r="X82" s="4"/>
      <c r="Y82" s="4"/>
      <c r="Z82" s="4"/>
      <c r="AA82" s="4"/>
      <c r="AB82" s="4"/>
      <c r="AC82" s="4"/>
      <c r="AD82" s="4"/>
      <c r="AE82" s="4"/>
      <c r="AF82" s="4"/>
      <c r="AG82" s="4"/>
      <c r="AH82" s="4"/>
      <c r="AI82" s="17"/>
      <c r="AJ82" s="4"/>
    </row>
    <row r="83" spans="1:36" ht="19.5" customHeight="1">
      <c r="A83" s="3"/>
      <c r="B83" s="10"/>
      <c r="C83" s="49"/>
      <c r="D83" s="4"/>
      <c r="E83" s="92"/>
      <c r="F83" s="92"/>
      <c r="G83" s="93"/>
      <c r="H83" s="92"/>
      <c r="I83" s="92"/>
      <c r="J83" s="92"/>
      <c r="K83" s="92"/>
      <c r="L83" s="92"/>
      <c r="M83" s="92"/>
      <c r="N83" s="92"/>
      <c r="O83" s="92"/>
      <c r="P83" s="92"/>
      <c r="Q83" s="92"/>
      <c r="R83" s="92"/>
      <c r="S83" s="92"/>
      <c r="T83" s="92"/>
      <c r="U83" s="92"/>
      <c r="V83" s="92"/>
      <c r="W83" s="92"/>
      <c r="X83" s="4"/>
      <c r="Y83" s="4"/>
      <c r="Z83" s="4"/>
      <c r="AA83" s="4"/>
      <c r="AB83" s="4"/>
      <c r="AC83" s="4"/>
      <c r="AD83" s="4"/>
      <c r="AE83" s="4"/>
      <c r="AF83" s="4"/>
      <c r="AG83" s="4"/>
      <c r="AH83" s="4"/>
      <c r="AI83" s="17"/>
      <c r="AJ83" s="4"/>
    </row>
    <row r="84" spans="1:36" ht="19.5" customHeight="1">
      <c r="A84" s="35"/>
      <c r="B84" s="36"/>
      <c r="C84" s="97"/>
      <c r="D84" s="4"/>
      <c r="E84" s="92"/>
      <c r="F84" s="35"/>
      <c r="G84" s="35"/>
      <c r="H84" s="35"/>
      <c r="I84" s="35"/>
      <c r="J84" s="35"/>
      <c r="K84" s="35"/>
      <c r="L84" s="4"/>
      <c r="M84" s="4"/>
      <c r="N84" s="35"/>
      <c r="O84" s="4"/>
      <c r="P84" s="4"/>
      <c r="Q84" s="4"/>
      <c r="R84" s="4"/>
      <c r="S84" s="4"/>
      <c r="T84" s="4"/>
      <c r="U84" s="4"/>
      <c r="V84" s="4"/>
      <c r="W84" s="4"/>
      <c r="X84" s="4"/>
      <c r="Y84" s="4"/>
      <c r="Z84" s="4"/>
      <c r="AA84" s="4"/>
      <c r="AB84" s="4"/>
      <c r="AC84" s="4"/>
      <c r="AD84" s="4"/>
      <c r="AE84" s="4"/>
      <c r="AF84" s="4"/>
      <c r="AG84" s="4"/>
      <c r="AH84" s="49"/>
      <c r="AI84" s="17"/>
      <c r="AJ84" s="4"/>
    </row>
    <row r="85" spans="1:36" ht="19.5" customHeight="1">
      <c r="A85" s="43"/>
      <c r="B85" s="98"/>
      <c r="C85" s="99"/>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27"/>
      <c r="AB85" s="27"/>
      <c r="AC85" s="27"/>
      <c r="AD85" s="27"/>
      <c r="AE85" s="27"/>
      <c r="AF85" s="27"/>
      <c r="AG85" s="27"/>
      <c r="AH85" s="27"/>
      <c r="AI85" s="40"/>
      <c r="AJ85" s="4"/>
    </row>
    <row r="86" spans="1:36" ht="18" customHeight="1">
      <c r="A86" s="4"/>
      <c r="B86" s="4"/>
      <c r="C86" s="101" t="s">
        <v>64</v>
      </c>
      <c r="D86" s="102" t="s">
        <v>65</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row>
  </sheetData>
  <sheetProtection/>
  <mergeCells count="17">
    <mergeCell ref="T62:AF62"/>
    <mergeCell ref="E55:I56"/>
    <mergeCell ref="J55:AF56"/>
    <mergeCell ref="E57:I58"/>
    <mergeCell ref="J57:AF58"/>
    <mergeCell ref="J5:AA7"/>
    <mergeCell ref="E12:I13"/>
    <mergeCell ref="J12:AF13"/>
    <mergeCell ref="E14:I15"/>
    <mergeCell ref="J14:AF15"/>
    <mergeCell ref="J48:AA50"/>
    <mergeCell ref="R19:AF19"/>
    <mergeCell ref="W37:X40"/>
    <mergeCell ref="Y37:AC37"/>
    <mergeCell ref="AD37:AH37"/>
    <mergeCell ref="Y38:AC40"/>
    <mergeCell ref="AD38:AH40"/>
  </mergeCells>
  <printOptions horizontalCentered="1"/>
  <pageMargins left="0.2362204724409449" right="0.2362204724409449" top="0.7480314960629921" bottom="0.7480314960629921" header="0.31496062992125984" footer="0.31496062992125984"/>
  <pageSetup horizontalDpi="1200" verticalDpi="1200" orientation="portrait" paperSize="9" scale="97" r:id="rId1"/>
  <headerFooter alignWithMargins="0">
    <oddHeader>&amp;L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X84"/>
  <sheetViews>
    <sheetView view="pageBreakPreview" zoomScale="70" zoomScaleSheetLayoutView="70" zoomScalePageLayoutView="0" workbookViewId="0" topLeftCell="A1">
      <selection activeCell="A1" sqref="A1"/>
    </sheetView>
  </sheetViews>
  <sheetFormatPr defaultColWidth="9.00390625" defaultRowHeight="13.5"/>
  <cols>
    <col min="1" max="1" width="3.00390625" style="104" customWidth="1"/>
    <col min="2" max="2" width="9.875" style="104" customWidth="1"/>
    <col min="3" max="3" width="5.625" style="104" customWidth="1"/>
    <col min="4" max="4" width="2.50390625" style="104" customWidth="1"/>
    <col min="5" max="5" width="2.875" style="104" customWidth="1"/>
    <col min="6" max="6" width="3.625" style="104" customWidth="1"/>
    <col min="7" max="7" width="5.125" style="104" customWidth="1"/>
    <col min="8" max="11" width="3.625" style="104" customWidth="1"/>
    <col min="12" max="12" width="6.625" style="104" customWidth="1"/>
    <col min="13" max="17" width="3.625" style="104" customWidth="1"/>
    <col min="18" max="18" width="4.375" style="104" customWidth="1"/>
    <col min="19" max="19" width="3.125" style="104" customWidth="1"/>
    <col min="20" max="20" width="3.375" style="104" customWidth="1"/>
    <col min="21" max="21" width="3.00390625" style="104" customWidth="1"/>
    <col min="22" max="22" width="2.875" style="104" customWidth="1"/>
    <col min="23" max="23" width="7.625" style="104" customWidth="1"/>
    <col min="24" max="24" width="3.625" style="104" customWidth="1"/>
    <col min="25" max="16384" width="9.00390625" style="104" customWidth="1"/>
  </cols>
  <sheetData>
    <row r="1" ht="7.5" customHeight="1"/>
    <row r="2" spans="21:23" ht="13.5" customHeight="1">
      <c r="U2" s="814" t="s">
        <v>61</v>
      </c>
      <c r="V2" s="817" t="s">
        <v>66</v>
      </c>
      <c r="W2" s="818"/>
    </row>
    <row r="3" spans="21:23" ht="13.5">
      <c r="U3" s="815"/>
      <c r="V3" s="819"/>
      <c r="W3" s="820"/>
    </row>
    <row r="4" spans="21:23" ht="13.5">
      <c r="U4" s="815"/>
      <c r="V4" s="821"/>
      <c r="W4" s="822"/>
    </row>
    <row r="5" spans="21:23" ht="19.5" customHeight="1">
      <c r="U5" s="816"/>
      <c r="V5" s="823"/>
      <c r="W5" s="824"/>
    </row>
    <row r="7" spans="1:24" ht="19.5" customHeight="1">
      <c r="A7" s="825" t="s">
        <v>67</v>
      </c>
      <c r="B7" s="825"/>
      <c r="C7" s="825"/>
      <c r="D7" s="825"/>
      <c r="E7" s="825"/>
      <c r="F7" s="825"/>
      <c r="G7" s="825"/>
      <c r="H7" s="825"/>
      <c r="I7" s="825"/>
      <c r="J7" s="825"/>
      <c r="K7" s="825"/>
      <c r="L7" s="825"/>
      <c r="M7" s="825"/>
      <c r="N7" s="825"/>
      <c r="O7" s="825"/>
      <c r="P7" s="825"/>
      <c r="Q7" s="825"/>
      <c r="R7" s="825"/>
      <c r="S7" s="825"/>
      <c r="T7" s="825"/>
      <c r="U7" s="825"/>
      <c r="V7" s="825"/>
      <c r="W7" s="825"/>
      <c r="X7" s="825"/>
    </row>
    <row r="8" spans="1:23" ht="5.25" customHeight="1">
      <c r="A8" s="106"/>
      <c r="B8" s="106"/>
      <c r="C8" s="106"/>
      <c r="D8" s="106"/>
      <c r="E8" s="106"/>
      <c r="F8" s="106"/>
      <c r="G8" s="106"/>
      <c r="H8" s="106"/>
      <c r="I8" s="106"/>
      <c r="J8" s="106"/>
      <c r="K8" s="106"/>
      <c r="L8" s="106"/>
      <c r="M8" s="106"/>
      <c r="N8" s="106"/>
      <c r="O8" s="106"/>
      <c r="P8" s="106"/>
      <c r="Q8" s="107"/>
      <c r="R8" s="107"/>
      <c r="S8" s="108"/>
      <c r="T8" s="107"/>
      <c r="U8" s="109"/>
      <c r="V8" s="826"/>
      <c r="W8" s="826"/>
    </row>
    <row r="9" spans="1:23" ht="14.25" customHeight="1">
      <c r="A9" s="106"/>
      <c r="B9" s="106"/>
      <c r="C9" s="106"/>
      <c r="D9" s="106"/>
      <c r="E9" s="106"/>
      <c r="F9" s="106"/>
      <c r="G9" s="106"/>
      <c r="H9" s="106"/>
      <c r="I9" s="106"/>
      <c r="J9" s="106"/>
      <c r="K9" s="106"/>
      <c r="L9" s="106"/>
      <c r="M9" s="106"/>
      <c r="N9" s="106"/>
      <c r="O9" s="106"/>
      <c r="P9" s="106"/>
      <c r="Q9" s="106"/>
      <c r="R9" s="106"/>
      <c r="S9" s="108"/>
      <c r="U9" s="109"/>
      <c r="V9" s="105"/>
      <c r="W9" s="105"/>
    </row>
    <row r="10" spans="1:23" ht="17.25">
      <c r="A10" s="110"/>
      <c r="B10" s="110"/>
      <c r="C10" s="110"/>
      <c r="D10" s="110"/>
      <c r="E10" s="110"/>
      <c r="F10" s="110"/>
      <c r="G10" s="110"/>
      <c r="H10" s="110"/>
      <c r="I10" s="110"/>
      <c r="J10" s="110"/>
      <c r="K10" s="110"/>
      <c r="L10" s="110"/>
      <c r="M10" s="110"/>
      <c r="N10" s="110"/>
      <c r="O10" s="110"/>
      <c r="P10" s="110"/>
      <c r="Q10" s="110"/>
      <c r="R10" s="827" t="s">
        <v>68</v>
      </c>
      <c r="S10" s="827"/>
      <c r="T10" s="827"/>
      <c r="U10" s="827"/>
      <c r="V10" s="827"/>
      <c r="W10" s="827"/>
    </row>
    <row r="11" spans="1:23" ht="17.25">
      <c r="A11" s="110"/>
      <c r="B11" s="110"/>
      <c r="C11" s="110"/>
      <c r="D11" s="110"/>
      <c r="E11" s="110"/>
      <c r="F11" s="110"/>
      <c r="G11" s="110"/>
      <c r="H11" s="110"/>
      <c r="I11" s="110"/>
      <c r="J11" s="110"/>
      <c r="K11" s="110"/>
      <c r="L11" s="110"/>
      <c r="M11" s="110"/>
      <c r="N11" s="110"/>
      <c r="O11" s="110"/>
      <c r="P11" s="110"/>
      <c r="Q11" s="110"/>
      <c r="R11" s="111"/>
      <c r="S11" s="111"/>
      <c r="T11" s="111"/>
      <c r="U11" s="111"/>
      <c r="V11" s="111"/>
      <c r="W11" s="111"/>
    </row>
    <row r="12" spans="1:18" ht="16.5" customHeight="1">
      <c r="A12" s="106"/>
      <c r="B12" s="106" t="s">
        <v>69</v>
      </c>
      <c r="C12" s="106"/>
      <c r="D12" s="106"/>
      <c r="E12" s="106"/>
      <c r="F12" s="106"/>
      <c r="G12" s="106"/>
      <c r="H12" s="106"/>
      <c r="I12" s="106"/>
      <c r="J12" s="106"/>
      <c r="K12" s="106"/>
      <c r="L12" s="106"/>
      <c r="M12" s="106"/>
      <c r="N12" s="106"/>
      <c r="O12" s="106"/>
      <c r="P12" s="106"/>
      <c r="Q12" s="106"/>
      <c r="R12" s="106"/>
    </row>
    <row r="13" spans="1:23" ht="12.75" customHeight="1">
      <c r="A13" s="106"/>
      <c r="B13" s="106"/>
      <c r="C13" s="112"/>
      <c r="D13" s="112"/>
      <c r="E13" s="112"/>
      <c r="F13" s="112"/>
      <c r="G13" s="112"/>
      <c r="H13" s="112"/>
      <c r="I13" s="112"/>
      <c r="J13" s="106"/>
      <c r="K13" s="106"/>
      <c r="L13" s="106"/>
      <c r="M13" s="106"/>
      <c r="N13" s="106"/>
      <c r="O13" s="106"/>
      <c r="P13" s="106"/>
      <c r="Q13" s="106"/>
      <c r="R13" s="828"/>
      <c r="S13" s="828"/>
      <c r="T13" s="828"/>
      <c r="U13" s="828"/>
      <c r="V13" s="828"/>
      <c r="W13" s="828"/>
    </row>
    <row r="14" spans="1:24" ht="18.75" customHeight="1">
      <c r="A14" s="106"/>
      <c r="B14" s="106"/>
      <c r="C14" s="106"/>
      <c r="D14" s="106"/>
      <c r="E14" s="106"/>
      <c r="F14" s="106"/>
      <c r="G14" s="106"/>
      <c r="H14" s="106"/>
      <c r="I14" s="106"/>
      <c r="J14" s="106"/>
      <c r="K14" s="106"/>
      <c r="L14" s="106"/>
      <c r="M14" s="829" t="s">
        <v>70</v>
      </c>
      <c r="N14" s="829"/>
      <c r="O14" s="829"/>
      <c r="P14" s="829"/>
      <c r="Q14" s="829" t="str">
        <f>'マスター情報'!$C$9</f>
        <v>保全設備株式会社</v>
      </c>
      <c r="R14" s="829"/>
      <c r="S14" s="829"/>
      <c r="T14" s="829"/>
      <c r="U14" s="829"/>
      <c r="V14" s="829"/>
      <c r="W14" s="829"/>
      <c r="X14" s="114"/>
    </row>
    <row r="15" spans="1:23" ht="18.75" customHeight="1">
      <c r="A15" s="106"/>
      <c r="B15" s="106"/>
      <c r="C15" s="106"/>
      <c r="D15" s="106"/>
      <c r="E15" s="106"/>
      <c r="F15" s="106"/>
      <c r="G15" s="106"/>
      <c r="H15" s="106"/>
      <c r="I15" s="106"/>
      <c r="J15" s="106"/>
      <c r="K15" s="106"/>
      <c r="L15" s="106"/>
      <c r="M15" s="106" t="s">
        <v>71</v>
      </c>
      <c r="N15" s="106"/>
      <c r="O15" s="106"/>
      <c r="P15" s="106"/>
      <c r="Q15" s="829" t="str">
        <f>'マスター情報'!$C$12</f>
        <v>保全　太郎</v>
      </c>
      <c r="R15" s="829"/>
      <c r="S15" s="829"/>
      <c r="T15" s="829"/>
      <c r="U15" s="829"/>
      <c r="V15" s="829"/>
      <c r="W15" s="829"/>
    </row>
    <row r="16" spans="1:23" ht="11.25" customHeight="1">
      <c r="A16" s="106"/>
      <c r="B16" s="106"/>
      <c r="C16" s="106"/>
      <c r="D16" s="106"/>
      <c r="E16" s="106"/>
      <c r="F16" s="106"/>
      <c r="G16" s="106"/>
      <c r="H16" s="106"/>
      <c r="I16" s="106"/>
      <c r="J16" s="106"/>
      <c r="K16" s="106"/>
      <c r="L16" s="106"/>
      <c r="M16" s="106"/>
      <c r="N16" s="106"/>
      <c r="O16" s="106"/>
      <c r="P16" s="106"/>
      <c r="Q16" s="113"/>
      <c r="R16" s="113"/>
      <c r="S16" s="113"/>
      <c r="T16" s="113"/>
      <c r="U16" s="113"/>
      <c r="V16" s="113"/>
      <c r="W16" s="113"/>
    </row>
    <row r="17" spans="1:23" s="116" customFormat="1" ht="21" customHeight="1">
      <c r="A17" s="115"/>
      <c r="B17" s="830" t="s">
        <v>72</v>
      </c>
      <c r="C17" s="830"/>
      <c r="D17" s="831" t="str">
        <f>'マスター情報'!$C$3</f>
        <v>保全公社小学校トイレ改修その他工事（機械）</v>
      </c>
      <c r="E17" s="831"/>
      <c r="F17" s="831"/>
      <c r="G17" s="831"/>
      <c r="H17" s="831"/>
      <c r="I17" s="831"/>
      <c r="J17" s="831"/>
      <c r="K17" s="831"/>
      <c r="L17" s="831"/>
      <c r="M17" s="831"/>
      <c r="N17" s="831"/>
      <c r="O17" s="831"/>
      <c r="P17" s="831"/>
      <c r="Q17" s="831"/>
      <c r="R17" s="831"/>
      <c r="S17" s="831"/>
      <c r="T17" s="831"/>
      <c r="U17" s="831"/>
      <c r="V17" s="831"/>
      <c r="W17" s="831"/>
    </row>
    <row r="18" spans="1:23" ht="21" customHeight="1">
      <c r="A18" s="106"/>
      <c r="B18" s="832" t="s">
        <v>73</v>
      </c>
      <c r="C18" s="832"/>
      <c r="D18" s="829" t="str">
        <f>'マスター情報'!$C$4</f>
        <v>中区本町６丁目５０番地の１０</v>
      </c>
      <c r="E18" s="829"/>
      <c r="F18" s="829"/>
      <c r="G18" s="829"/>
      <c r="H18" s="829"/>
      <c r="I18" s="829"/>
      <c r="J18" s="829"/>
      <c r="K18" s="829"/>
      <c r="L18" s="829"/>
      <c r="M18" s="829"/>
      <c r="N18" s="829"/>
      <c r="O18" s="829"/>
      <c r="P18" s="829"/>
      <c r="Q18" s="829"/>
      <c r="R18" s="829"/>
      <c r="S18" s="829"/>
      <c r="T18" s="829"/>
      <c r="U18" s="829"/>
      <c r="V18" s="829"/>
      <c r="W18" s="829"/>
    </row>
    <row r="19" spans="1:23" ht="21" customHeight="1">
      <c r="A19" s="106"/>
      <c r="B19" s="832" t="s">
        <v>74</v>
      </c>
      <c r="C19" s="832"/>
      <c r="D19" s="515" t="s">
        <v>11</v>
      </c>
      <c r="E19" s="515"/>
      <c r="F19" s="515">
        <f>'マスター情報'!$D$5</f>
        <v>6</v>
      </c>
      <c r="G19" s="117" t="s">
        <v>0</v>
      </c>
      <c r="H19" s="515">
        <f>'マスター情報'!$F$5</f>
        <v>1</v>
      </c>
      <c r="I19" s="515" t="s">
        <v>1</v>
      </c>
      <c r="J19" s="515">
        <f>'マスター情報'!$H$5</f>
        <v>10</v>
      </c>
      <c r="K19" s="515" t="s">
        <v>2</v>
      </c>
      <c r="L19" s="117" t="s">
        <v>5</v>
      </c>
      <c r="N19" s="111" t="s">
        <v>11</v>
      </c>
      <c r="O19" s="515">
        <f>'マスター情報'!$D$6</f>
        <v>6</v>
      </c>
      <c r="P19" s="515" t="s">
        <v>0</v>
      </c>
      <c r="Q19" s="515">
        <f>'マスター情報'!$F$6</f>
        <v>12</v>
      </c>
      <c r="R19" s="515" t="s">
        <v>1</v>
      </c>
      <c r="S19" s="515">
        <f>'マスター情報'!$H$6</f>
        <v>24</v>
      </c>
      <c r="T19" s="515" t="s">
        <v>2</v>
      </c>
      <c r="U19" s="515"/>
      <c r="V19" s="515"/>
      <c r="W19" s="515"/>
    </row>
    <row r="20" spans="1:20" ht="5.25" customHeight="1">
      <c r="A20" s="106"/>
      <c r="B20" s="113"/>
      <c r="C20" s="106"/>
      <c r="D20" s="111"/>
      <c r="E20" s="111"/>
      <c r="F20" s="118"/>
      <c r="G20" s="118"/>
      <c r="H20" s="117"/>
      <c r="I20" s="118"/>
      <c r="J20" s="117"/>
      <c r="K20" s="117"/>
      <c r="L20" s="117"/>
      <c r="M20" s="118"/>
      <c r="N20" s="117"/>
      <c r="O20" s="118"/>
      <c r="P20" s="117"/>
      <c r="Q20" s="118"/>
      <c r="R20" s="113"/>
      <c r="S20" s="106"/>
      <c r="T20" s="106"/>
    </row>
    <row r="21" spans="1:24" ht="22.5" customHeight="1">
      <c r="A21" s="833" t="s">
        <v>75</v>
      </c>
      <c r="B21" s="835" t="s">
        <v>76</v>
      </c>
      <c r="C21" s="836"/>
      <c r="D21" s="839" t="s">
        <v>77</v>
      </c>
      <c r="E21" s="840"/>
      <c r="F21" s="841"/>
      <c r="G21" s="845" t="s">
        <v>78</v>
      </c>
      <c r="H21" s="846"/>
      <c r="I21" s="846"/>
      <c r="J21" s="846"/>
      <c r="K21" s="846"/>
      <c r="L21" s="846"/>
      <c r="M21" s="846"/>
      <c r="N21" s="846"/>
      <c r="O21" s="847"/>
      <c r="P21" s="848" t="s">
        <v>79</v>
      </c>
      <c r="Q21" s="850" t="s">
        <v>80</v>
      </c>
      <c r="R21" s="851"/>
      <c r="S21" s="851"/>
      <c r="T21" s="851"/>
      <c r="U21" s="851"/>
      <c r="V21" s="851"/>
      <c r="W21" s="851"/>
      <c r="X21" s="852"/>
    </row>
    <row r="22" spans="1:24" ht="22.5" customHeight="1">
      <c r="A22" s="834"/>
      <c r="B22" s="837"/>
      <c r="C22" s="838"/>
      <c r="D22" s="842"/>
      <c r="E22" s="843"/>
      <c r="F22" s="844"/>
      <c r="G22" s="120" t="s">
        <v>81</v>
      </c>
      <c r="H22" s="856" t="s">
        <v>82</v>
      </c>
      <c r="I22" s="857"/>
      <c r="J22" s="857"/>
      <c r="K22" s="857"/>
      <c r="L22" s="857"/>
      <c r="M22" s="857"/>
      <c r="N22" s="857"/>
      <c r="O22" s="858"/>
      <c r="P22" s="849"/>
      <c r="Q22" s="853"/>
      <c r="R22" s="854"/>
      <c r="S22" s="854"/>
      <c r="T22" s="854"/>
      <c r="U22" s="854"/>
      <c r="V22" s="854"/>
      <c r="W22" s="854"/>
      <c r="X22" s="855"/>
    </row>
    <row r="23" spans="1:24" ht="16.5" customHeight="1">
      <c r="A23" s="833">
        <v>1</v>
      </c>
      <c r="B23" s="860" t="s">
        <v>83</v>
      </c>
      <c r="C23" s="861"/>
      <c r="D23" s="835"/>
      <c r="E23" s="866"/>
      <c r="F23" s="836"/>
      <c r="G23" s="833"/>
      <c r="H23" s="870" t="s">
        <v>84</v>
      </c>
      <c r="I23" s="871"/>
      <c r="J23" s="872"/>
      <c r="K23" s="872"/>
      <c r="L23" s="872"/>
      <c r="M23" s="872"/>
      <c r="N23" s="872"/>
      <c r="O23" s="873"/>
      <c r="P23" s="874"/>
      <c r="Q23" s="877" t="s">
        <v>85</v>
      </c>
      <c r="R23" s="878"/>
      <c r="S23" s="878"/>
      <c r="T23" s="878"/>
      <c r="U23" s="878"/>
      <c r="V23" s="878"/>
      <c r="W23" s="878"/>
      <c r="X23" s="879"/>
    </row>
    <row r="24" spans="1:24" ht="16.5" customHeight="1">
      <c r="A24" s="859"/>
      <c r="B24" s="862"/>
      <c r="C24" s="863"/>
      <c r="D24" s="867"/>
      <c r="E24" s="832"/>
      <c r="F24" s="869"/>
      <c r="G24" s="859"/>
      <c r="H24" s="880" t="s">
        <v>86</v>
      </c>
      <c r="I24" s="881"/>
      <c r="J24" s="882"/>
      <c r="K24" s="882"/>
      <c r="L24" s="882"/>
      <c r="M24" s="882"/>
      <c r="N24" s="882"/>
      <c r="O24" s="883"/>
      <c r="P24" s="875"/>
      <c r="Q24" s="880" t="s">
        <v>87</v>
      </c>
      <c r="R24" s="881"/>
      <c r="S24" s="881"/>
      <c r="T24" s="881"/>
      <c r="U24" s="881"/>
      <c r="V24" s="881"/>
      <c r="W24" s="881"/>
      <c r="X24" s="884"/>
    </row>
    <row r="25" spans="1:24" ht="16.5" customHeight="1">
      <c r="A25" s="834"/>
      <c r="B25" s="864"/>
      <c r="C25" s="865"/>
      <c r="D25" s="837"/>
      <c r="E25" s="868"/>
      <c r="F25" s="838"/>
      <c r="G25" s="834"/>
      <c r="H25" s="885" t="s">
        <v>88</v>
      </c>
      <c r="I25" s="886"/>
      <c r="J25" s="887"/>
      <c r="K25" s="887"/>
      <c r="L25" s="887"/>
      <c r="M25" s="887"/>
      <c r="N25" s="887"/>
      <c r="O25" s="888"/>
      <c r="P25" s="876"/>
      <c r="Q25" s="889" t="s">
        <v>88</v>
      </c>
      <c r="R25" s="890"/>
      <c r="S25" s="890"/>
      <c r="T25" s="890"/>
      <c r="U25" s="890"/>
      <c r="V25" s="890"/>
      <c r="W25" s="890"/>
      <c r="X25" s="891"/>
    </row>
    <row r="26" spans="1:24" ht="16.5" customHeight="1">
      <c r="A26" s="833">
        <v>2</v>
      </c>
      <c r="B26" s="860" t="s">
        <v>89</v>
      </c>
      <c r="C26" s="861"/>
      <c r="D26" s="835"/>
      <c r="E26" s="866"/>
      <c r="F26" s="836"/>
      <c r="G26" s="833"/>
      <c r="H26" s="870" t="s">
        <v>84</v>
      </c>
      <c r="I26" s="871"/>
      <c r="J26" s="872"/>
      <c r="K26" s="872"/>
      <c r="L26" s="872"/>
      <c r="M26" s="872"/>
      <c r="N26" s="872"/>
      <c r="O26" s="873"/>
      <c r="P26" s="874"/>
      <c r="Q26" s="877" t="s">
        <v>85</v>
      </c>
      <c r="R26" s="878"/>
      <c r="S26" s="892"/>
      <c r="T26" s="892"/>
      <c r="U26" s="892"/>
      <c r="V26" s="892"/>
      <c r="W26" s="892"/>
      <c r="X26" s="893"/>
    </row>
    <row r="27" spans="1:24" ht="16.5" customHeight="1">
      <c r="A27" s="859"/>
      <c r="B27" s="862"/>
      <c r="C27" s="863"/>
      <c r="D27" s="867"/>
      <c r="E27" s="832"/>
      <c r="F27" s="869"/>
      <c r="G27" s="859"/>
      <c r="H27" s="880" t="s">
        <v>86</v>
      </c>
      <c r="I27" s="881"/>
      <c r="J27" s="882"/>
      <c r="K27" s="882"/>
      <c r="L27" s="882"/>
      <c r="M27" s="882"/>
      <c r="N27" s="882"/>
      <c r="O27" s="883"/>
      <c r="P27" s="875"/>
      <c r="Q27" s="880" t="s">
        <v>87</v>
      </c>
      <c r="R27" s="881"/>
      <c r="S27" s="894"/>
      <c r="T27" s="894"/>
      <c r="U27" s="894"/>
      <c r="V27" s="894"/>
      <c r="W27" s="894"/>
      <c r="X27" s="895"/>
    </row>
    <row r="28" spans="1:24" ht="16.5" customHeight="1">
      <c r="A28" s="834"/>
      <c r="B28" s="864"/>
      <c r="C28" s="865"/>
      <c r="D28" s="837"/>
      <c r="E28" s="868"/>
      <c r="F28" s="838"/>
      <c r="G28" s="834"/>
      <c r="H28" s="885" t="s">
        <v>88</v>
      </c>
      <c r="I28" s="886"/>
      <c r="J28" s="887"/>
      <c r="K28" s="887"/>
      <c r="L28" s="887"/>
      <c r="M28" s="887"/>
      <c r="N28" s="887"/>
      <c r="O28" s="888"/>
      <c r="P28" s="876"/>
      <c r="Q28" s="889" t="s">
        <v>88</v>
      </c>
      <c r="R28" s="890"/>
      <c r="S28" s="896"/>
      <c r="T28" s="896"/>
      <c r="U28" s="896"/>
      <c r="V28" s="896"/>
      <c r="W28" s="896"/>
      <c r="X28" s="897"/>
    </row>
    <row r="29" spans="1:24" ht="16.5" customHeight="1">
      <c r="A29" s="833">
        <v>3</v>
      </c>
      <c r="B29" s="860" t="s">
        <v>90</v>
      </c>
      <c r="C29" s="861"/>
      <c r="D29" s="835"/>
      <c r="E29" s="866"/>
      <c r="F29" s="836"/>
      <c r="G29" s="833"/>
      <c r="H29" s="870" t="s">
        <v>84</v>
      </c>
      <c r="I29" s="871"/>
      <c r="J29" s="872"/>
      <c r="K29" s="872"/>
      <c r="L29" s="872"/>
      <c r="M29" s="872"/>
      <c r="N29" s="872"/>
      <c r="O29" s="873"/>
      <c r="P29" s="874"/>
      <c r="Q29" s="877" t="s">
        <v>85</v>
      </c>
      <c r="R29" s="878"/>
      <c r="S29" s="892"/>
      <c r="T29" s="892"/>
      <c r="U29" s="892"/>
      <c r="V29" s="892"/>
      <c r="W29" s="892"/>
      <c r="X29" s="893"/>
    </row>
    <row r="30" spans="1:24" ht="16.5" customHeight="1">
      <c r="A30" s="859"/>
      <c r="B30" s="862"/>
      <c r="C30" s="863"/>
      <c r="D30" s="867"/>
      <c r="E30" s="832"/>
      <c r="F30" s="869"/>
      <c r="G30" s="859"/>
      <c r="H30" s="880" t="s">
        <v>86</v>
      </c>
      <c r="I30" s="881"/>
      <c r="J30" s="882"/>
      <c r="K30" s="882"/>
      <c r="L30" s="882"/>
      <c r="M30" s="882"/>
      <c r="N30" s="882"/>
      <c r="O30" s="883"/>
      <c r="P30" s="875"/>
      <c r="Q30" s="880" t="s">
        <v>87</v>
      </c>
      <c r="R30" s="881"/>
      <c r="S30" s="894"/>
      <c r="T30" s="894"/>
      <c r="U30" s="894"/>
      <c r="V30" s="894"/>
      <c r="W30" s="894"/>
      <c r="X30" s="895"/>
    </row>
    <row r="31" spans="1:24" ht="16.5" customHeight="1">
      <c r="A31" s="834"/>
      <c r="B31" s="864"/>
      <c r="C31" s="865"/>
      <c r="D31" s="837"/>
      <c r="E31" s="868"/>
      <c r="F31" s="838"/>
      <c r="G31" s="834"/>
      <c r="H31" s="885" t="s">
        <v>88</v>
      </c>
      <c r="I31" s="886"/>
      <c r="J31" s="887"/>
      <c r="K31" s="887"/>
      <c r="L31" s="887"/>
      <c r="M31" s="887"/>
      <c r="N31" s="887"/>
      <c r="O31" s="888"/>
      <c r="P31" s="876"/>
      <c r="Q31" s="889" t="s">
        <v>88</v>
      </c>
      <c r="R31" s="890"/>
      <c r="S31" s="896"/>
      <c r="T31" s="896"/>
      <c r="U31" s="896"/>
      <c r="V31" s="896"/>
      <c r="W31" s="896"/>
      <c r="X31" s="897"/>
    </row>
    <row r="32" spans="1:24" ht="16.5" customHeight="1">
      <c r="A32" s="833">
        <v>4</v>
      </c>
      <c r="B32" s="898" t="s">
        <v>91</v>
      </c>
      <c r="C32" s="899"/>
      <c r="D32" s="835"/>
      <c r="E32" s="866"/>
      <c r="F32" s="836"/>
      <c r="G32" s="833"/>
      <c r="H32" s="870" t="s">
        <v>84</v>
      </c>
      <c r="I32" s="871"/>
      <c r="J32" s="872"/>
      <c r="K32" s="872"/>
      <c r="L32" s="872"/>
      <c r="M32" s="872"/>
      <c r="N32" s="872"/>
      <c r="O32" s="873"/>
      <c r="P32" s="874"/>
      <c r="Q32" s="877" t="s">
        <v>85</v>
      </c>
      <c r="R32" s="878"/>
      <c r="S32" s="892"/>
      <c r="T32" s="892"/>
      <c r="U32" s="892"/>
      <c r="V32" s="892"/>
      <c r="W32" s="892"/>
      <c r="X32" s="893"/>
    </row>
    <row r="33" spans="1:24" ht="16.5" customHeight="1">
      <c r="A33" s="859"/>
      <c r="B33" s="900"/>
      <c r="C33" s="901"/>
      <c r="D33" s="867"/>
      <c r="E33" s="832"/>
      <c r="F33" s="869"/>
      <c r="G33" s="859"/>
      <c r="H33" s="880" t="s">
        <v>86</v>
      </c>
      <c r="I33" s="881"/>
      <c r="J33" s="882"/>
      <c r="K33" s="882"/>
      <c r="L33" s="882"/>
      <c r="M33" s="882"/>
      <c r="N33" s="882"/>
      <c r="O33" s="883"/>
      <c r="P33" s="875"/>
      <c r="Q33" s="880" t="s">
        <v>87</v>
      </c>
      <c r="R33" s="881"/>
      <c r="S33" s="894"/>
      <c r="T33" s="894"/>
      <c r="U33" s="894"/>
      <c r="V33" s="894"/>
      <c r="W33" s="894"/>
      <c r="X33" s="895"/>
    </row>
    <row r="34" spans="1:24" ht="16.5" customHeight="1">
      <c r="A34" s="834"/>
      <c r="B34" s="902"/>
      <c r="C34" s="903"/>
      <c r="D34" s="837"/>
      <c r="E34" s="868"/>
      <c r="F34" s="838"/>
      <c r="G34" s="834"/>
      <c r="H34" s="885" t="s">
        <v>88</v>
      </c>
      <c r="I34" s="886"/>
      <c r="J34" s="887"/>
      <c r="K34" s="887"/>
      <c r="L34" s="887"/>
      <c r="M34" s="887"/>
      <c r="N34" s="887"/>
      <c r="O34" s="888"/>
      <c r="P34" s="876"/>
      <c r="Q34" s="889" t="s">
        <v>88</v>
      </c>
      <c r="R34" s="890"/>
      <c r="S34" s="896"/>
      <c r="T34" s="896"/>
      <c r="U34" s="896"/>
      <c r="V34" s="896"/>
      <c r="W34" s="896"/>
      <c r="X34" s="897"/>
    </row>
    <row r="35" spans="1:24" ht="16.5" customHeight="1">
      <c r="A35" s="833">
        <v>5</v>
      </c>
      <c r="B35" s="898" t="s">
        <v>92</v>
      </c>
      <c r="C35" s="899"/>
      <c r="D35" s="835"/>
      <c r="E35" s="866"/>
      <c r="F35" s="836"/>
      <c r="G35" s="833"/>
      <c r="H35" s="870" t="s">
        <v>84</v>
      </c>
      <c r="I35" s="871"/>
      <c r="J35" s="872"/>
      <c r="K35" s="872"/>
      <c r="L35" s="872"/>
      <c r="M35" s="872"/>
      <c r="N35" s="872"/>
      <c r="O35" s="873"/>
      <c r="P35" s="874"/>
      <c r="Q35" s="877" t="s">
        <v>85</v>
      </c>
      <c r="R35" s="878"/>
      <c r="S35" s="892"/>
      <c r="T35" s="892"/>
      <c r="U35" s="892"/>
      <c r="V35" s="892"/>
      <c r="W35" s="892"/>
      <c r="X35" s="893"/>
    </row>
    <row r="36" spans="1:24" ht="16.5" customHeight="1">
      <c r="A36" s="859"/>
      <c r="B36" s="900"/>
      <c r="C36" s="901"/>
      <c r="D36" s="867"/>
      <c r="E36" s="832"/>
      <c r="F36" s="869"/>
      <c r="G36" s="859"/>
      <c r="H36" s="880" t="s">
        <v>86</v>
      </c>
      <c r="I36" s="881"/>
      <c r="J36" s="882"/>
      <c r="K36" s="882"/>
      <c r="L36" s="882"/>
      <c r="M36" s="882"/>
      <c r="N36" s="882"/>
      <c r="O36" s="883"/>
      <c r="P36" s="875"/>
      <c r="Q36" s="880" t="s">
        <v>87</v>
      </c>
      <c r="R36" s="881"/>
      <c r="S36" s="894"/>
      <c r="T36" s="894"/>
      <c r="U36" s="894"/>
      <c r="V36" s="894"/>
      <c r="W36" s="894"/>
      <c r="X36" s="895"/>
    </row>
    <row r="37" spans="1:24" ht="16.5" customHeight="1">
      <c r="A37" s="834"/>
      <c r="B37" s="902"/>
      <c r="C37" s="903"/>
      <c r="D37" s="837"/>
      <c r="E37" s="868"/>
      <c r="F37" s="838"/>
      <c r="G37" s="834"/>
      <c r="H37" s="885" t="s">
        <v>88</v>
      </c>
      <c r="I37" s="886"/>
      <c r="J37" s="887"/>
      <c r="K37" s="887"/>
      <c r="L37" s="887"/>
      <c r="M37" s="887"/>
      <c r="N37" s="887"/>
      <c r="O37" s="888"/>
      <c r="P37" s="876"/>
      <c r="Q37" s="889" t="s">
        <v>88</v>
      </c>
      <c r="R37" s="890"/>
      <c r="S37" s="896"/>
      <c r="T37" s="896"/>
      <c r="U37" s="896"/>
      <c r="V37" s="896"/>
      <c r="W37" s="896"/>
      <c r="X37" s="897"/>
    </row>
    <row r="38" spans="1:24" ht="16.5" customHeight="1">
      <c r="A38" s="833">
        <v>6</v>
      </c>
      <c r="B38" s="898" t="s">
        <v>93</v>
      </c>
      <c r="C38" s="899"/>
      <c r="D38" s="835"/>
      <c r="E38" s="866"/>
      <c r="F38" s="836"/>
      <c r="G38" s="833"/>
      <c r="H38" s="870" t="s">
        <v>84</v>
      </c>
      <c r="I38" s="871"/>
      <c r="J38" s="872"/>
      <c r="K38" s="872"/>
      <c r="L38" s="872"/>
      <c r="M38" s="872"/>
      <c r="N38" s="872"/>
      <c r="O38" s="873"/>
      <c r="P38" s="874"/>
      <c r="Q38" s="877" t="s">
        <v>85</v>
      </c>
      <c r="R38" s="878"/>
      <c r="S38" s="892"/>
      <c r="T38" s="892"/>
      <c r="U38" s="892"/>
      <c r="V38" s="892"/>
      <c r="W38" s="892"/>
      <c r="X38" s="893"/>
    </row>
    <row r="39" spans="1:24" ht="16.5" customHeight="1">
      <c r="A39" s="859"/>
      <c r="B39" s="900"/>
      <c r="C39" s="901"/>
      <c r="D39" s="867"/>
      <c r="E39" s="832"/>
      <c r="F39" s="869"/>
      <c r="G39" s="859"/>
      <c r="H39" s="880" t="s">
        <v>86</v>
      </c>
      <c r="I39" s="881"/>
      <c r="J39" s="882"/>
      <c r="K39" s="882"/>
      <c r="L39" s="882"/>
      <c r="M39" s="882"/>
      <c r="N39" s="882"/>
      <c r="O39" s="883"/>
      <c r="P39" s="875"/>
      <c r="Q39" s="880" t="s">
        <v>87</v>
      </c>
      <c r="R39" s="881"/>
      <c r="S39" s="894"/>
      <c r="T39" s="894"/>
      <c r="U39" s="894"/>
      <c r="V39" s="894"/>
      <c r="W39" s="894"/>
      <c r="X39" s="895"/>
    </row>
    <row r="40" spans="1:24" ht="16.5" customHeight="1">
      <c r="A40" s="834"/>
      <c r="B40" s="902"/>
      <c r="C40" s="903"/>
      <c r="D40" s="837"/>
      <c r="E40" s="868"/>
      <c r="F40" s="838"/>
      <c r="G40" s="834"/>
      <c r="H40" s="885" t="s">
        <v>88</v>
      </c>
      <c r="I40" s="886"/>
      <c r="J40" s="887"/>
      <c r="K40" s="887"/>
      <c r="L40" s="887"/>
      <c r="M40" s="887"/>
      <c r="N40" s="887"/>
      <c r="O40" s="888"/>
      <c r="P40" s="876"/>
      <c r="Q40" s="889" t="s">
        <v>88</v>
      </c>
      <c r="R40" s="890"/>
      <c r="S40" s="896"/>
      <c r="T40" s="896"/>
      <c r="U40" s="896"/>
      <c r="V40" s="896"/>
      <c r="W40" s="896"/>
      <c r="X40" s="897"/>
    </row>
    <row r="41" spans="1:24" ht="16.5" customHeight="1">
      <c r="A41" s="833">
        <v>7</v>
      </c>
      <c r="B41" s="898" t="s">
        <v>94</v>
      </c>
      <c r="C41" s="899"/>
      <c r="D41" s="835"/>
      <c r="E41" s="866"/>
      <c r="F41" s="836"/>
      <c r="G41" s="833"/>
      <c r="H41" s="870" t="s">
        <v>84</v>
      </c>
      <c r="I41" s="871"/>
      <c r="J41" s="872"/>
      <c r="K41" s="872"/>
      <c r="L41" s="872"/>
      <c r="M41" s="872"/>
      <c r="N41" s="872"/>
      <c r="O41" s="873"/>
      <c r="P41" s="874"/>
      <c r="Q41" s="904" t="s">
        <v>85</v>
      </c>
      <c r="R41" s="905"/>
      <c r="S41" s="906"/>
      <c r="T41" s="906"/>
      <c r="U41" s="906"/>
      <c r="V41" s="906"/>
      <c r="W41" s="906"/>
      <c r="X41" s="907"/>
    </row>
    <row r="42" spans="1:24" ht="16.5" customHeight="1">
      <c r="A42" s="859"/>
      <c r="B42" s="900"/>
      <c r="C42" s="901"/>
      <c r="D42" s="867"/>
      <c r="E42" s="832"/>
      <c r="F42" s="869"/>
      <c r="G42" s="859"/>
      <c r="H42" s="880" t="s">
        <v>86</v>
      </c>
      <c r="I42" s="881"/>
      <c r="J42" s="882"/>
      <c r="K42" s="882"/>
      <c r="L42" s="882"/>
      <c r="M42" s="882"/>
      <c r="N42" s="882"/>
      <c r="O42" s="883"/>
      <c r="P42" s="875"/>
      <c r="Q42" s="908" t="s">
        <v>87</v>
      </c>
      <c r="R42" s="909"/>
      <c r="S42" s="910"/>
      <c r="T42" s="910"/>
      <c r="U42" s="910"/>
      <c r="V42" s="910"/>
      <c r="W42" s="910"/>
      <c r="X42" s="911"/>
    </row>
    <row r="43" spans="1:24" ht="16.5" customHeight="1">
      <c r="A43" s="834"/>
      <c r="B43" s="902"/>
      <c r="C43" s="903"/>
      <c r="D43" s="837"/>
      <c r="E43" s="868"/>
      <c r="F43" s="838"/>
      <c r="G43" s="834"/>
      <c r="H43" s="885" t="s">
        <v>88</v>
      </c>
      <c r="I43" s="886"/>
      <c r="J43" s="887"/>
      <c r="K43" s="887"/>
      <c r="L43" s="887"/>
      <c r="M43" s="887"/>
      <c r="N43" s="887"/>
      <c r="O43" s="888"/>
      <c r="P43" s="876"/>
      <c r="Q43" s="912" t="s">
        <v>88</v>
      </c>
      <c r="R43" s="913"/>
      <c r="S43" s="914"/>
      <c r="T43" s="914"/>
      <c r="U43" s="914"/>
      <c r="V43" s="914"/>
      <c r="W43" s="914"/>
      <c r="X43" s="915"/>
    </row>
    <row r="44" spans="1:24" ht="16.5" customHeight="1">
      <c r="A44" s="833">
        <v>8</v>
      </c>
      <c r="B44" s="860" t="s">
        <v>95</v>
      </c>
      <c r="C44" s="861"/>
      <c r="D44" s="835"/>
      <c r="E44" s="866"/>
      <c r="F44" s="836"/>
      <c r="G44" s="833"/>
      <c r="H44" s="870" t="s">
        <v>84</v>
      </c>
      <c r="I44" s="871"/>
      <c r="J44" s="872"/>
      <c r="K44" s="872"/>
      <c r="L44" s="872"/>
      <c r="M44" s="872"/>
      <c r="N44" s="872"/>
      <c r="O44" s="873"/>
      <c r="P44" s="874"/>
      <c r="Q44" s="877" t="s">
        <v>85</v>
      </c>
      <c r="R44" s="878"/>
      <c r="S44" s="892"/>
      <c r="T44" s="892"/>
      <c r="U44" s="892"/>
      <c r="V44" s="892"/>
      <c r="W44" s="892"/>
      <c r="X44" s="893"/>
    </row>
    <row r="45" spans="1:24" ht="16.5" customHeight="1">
      <c r="A45" s="859"/>
      <c r="B45" s="862"/>
      <c r="C45" s="863"/>
      <c r="D45" s="867"/>
      <c r="E45" s="832"/>
      <c r="F45" s="869"/>
      <c r="G45" s="859"/>
      <c r="H45" s="880" t="s">
        <v>86</v>
      </c>
      <c r="I45" s="881"/>
      <c r="J45" s="882"/>
      <c r="K45" s="882"/>
      <c r="L45" s="882"/>
      <c r="M45" s="882"/>
      <c r="N45" s="882"/>
      <c r="O45" s="883"/>
      <c r="P45" s="875"/>
      <c r="Q45" s="880" t="s">
        <v>87</v>
      </c>
      <c r="R45" s="881"/>
      <c r="S45" s="894"/>
      <c r="T45" s="894"/>
      <c r="U45" s="894"/>
      <c r="V45" s="894"/>
      <c r="W45" s="894"/>
      <c r="X45" s="895"/>
    </row>
    <row r="46" spans="1:24" ht="16.5" customHeight="1">
      <c r="A46" s="834"/>
      <c r="B46" s="864"/>
      <c r="C46" s="865"/>
      <c r="D46" s="837"/>
      <c r="E46" s="868"/>
      <c r="F46" s="838"/>
      <c r="G46" s="834"/>
      <c r="H46" s="885" t="s">
        <v>88</v>
      </c>
      <c r="I46" s="886"/>
      <c r="J46" s="887"/>
      <c r="K46" s="887"/>
      <c r="L46" s="887"/>
      <c r="M46" s="887"/>
      <c r="N46" s="887"/>
      <c r="O46" s="888"/>
      <c r="P46" s="876"/>
      <c r="Q46" s="889" t="s">
        <v>88</v>
      </c>
      <c r="R46" s="890"/>
      <c r="S46" s="896"/>
      <c r="T46" s="896"/>
      <c r="U46" s="896"/>
      <c r="V46" s="896"/>
      <c r="W46" s="896"/>
      <c r="X46" s="897"/>
    </row>
    <row r="47" spans="1:24" ht="16.5" customHeight="1">
      <c r="A47" s="833">
        <v>9</v>
      </c>
      <c r="B47" s="860" t="s">
        <v>96</v>
      </c>
      <c r="C47" s="861"/>
      <c r="D47" s="835"/>
      <c r="E47" s="866"/>
      <c r="F47" s="836"/>
      <c r="G47" s="833"/>
      <c r="H47" s="870" t="s">
        <v>84</v>
      </c>
      <c r="I47" s="871"/>
      <c r="J47" s="872"/>
      <c r="K47" s="872"/>
      <c r="L47" s="872"/>
      <c r="M47" s="872"/>
      <c r="N47" s="872"/>
      <c r="O47" s="873"/>
      <c r="P47" s="874"/>
      <c r="Q47" s="877" t="s">
        <v>85</v>
      </c>
      <c r="R47" s="878"/>
      <c r="S47" s="892"/>
      <c r="T47" s="892"/>
      <c r="U47" s="892"/>
      <c r="V47" s="892"/>
      <c r="W47" s="892"/>
      <c r="X47" s="893"/>
    </row>
    <row r="48" spans="1:24" ht="16.5" customHeight="1">
      <c r="A48" s="859"/>
      <c r="B48" s="862"/>
      <c r="C48" s="863"/>
      <c r="D48" s="867"/>
      <c r="E48" s="832"/>
      <c r="F48" s="869"/>
      <c r="G48" s="859"/>
      <c r="H48" s="880" t="s">
        <v>86</v>
      </c>
      <c r="I48" s="881"/>
      <c r="J48" s="882"/>
      <c r="K48" s="882"/>
      <c r="L48" s="882"/>
      <c r="M48" s="882"/>
      <c r="N48" s="882"/>
      <c r="O48" s="883"/>
      <c r="P48" s="875"/>
      <c r="Q48" s="880" t="s">
        <v>87</v>
      </c>
      <c r="R48" s="881"/>
      <c r="S48" s="894"/>
      <c r="T48" s="894"/>
      <c r="U48" s="894"/>
      <c r="V48" s="894"/>
      <c r="W48" s="894"/>
      <c r="X48" s="895"/>
    </row>
    <row r="49" spans="1:24" ht="16.5" customHeight="1">
      <c r="A49" s="834"/>
      <c r="B49" s="864"/>
      <c r="C49" s="865"/>
      <c r="D49" s="837"/>
      <c r="E49" s="868"/>
      <c r="F49" s="838"/>
      <c r="G49" s="834"/>
      <c r="H49" s="885" t="s">
        <v>88</v>
      </c>
      <c r="I49" s="886"/>
      <c r="J49" s="887"/>
      <c r="K49" s="887"/>
      <c r="L49" s="887"/>
      <c r="M49" s="887"/>
      <c r="N49" s="887"/>
      <c r="O49" s="888"/>
      <c r="P49" s="876"/>
      <c r="Q49" s="889" t="s">
        <v>88</v>
      </c>
      <c r="R49" s="890"/>
      <c r="S49" s="896"/>
      <c r="T49" s="896"/>
      <c r="U49" s="896"/>
      <c r="V49" s="896"/>
      <c r="W49" s="896"/>
      <c r="X49" s="897"/>
    </row>
    <row r="50" spans="1:24" ht="16.5" customHeight="1">
      <c r="A50" s="833">
        <v>10</v>
      </c>
      <c r="B50" s="860"/>
      <c r="C50" s="861"/>
      <c r="D50" s="835"/>
      <c r="E50" s="866"/>
      <c r="F50" s="836"/>
      <c r="G50" s="833"/>
      <c r="H50" s="870" t="s">
        <v>84</v>
      </c>
      <c r="I50" s="871"/>
      <c r="J50" s="872"/>
      <c r="K50" s="872"/>
      <c r="L50" s="872"/>
      <c r="M50" s="872"/>
      <c r="N50" s="872"/>
      <c r="O50" s="873"/>
      <c r="P50" s="874"/>
      <c r="Q50" s="877" t="s">
        <v>85</v>
      </c>
      <c r="R50" s="878"/>
      <c r="S50" s="892"/>
      <c r="T50" s="892"/>
      <c r="U50" s="892"/>
      <c r="V50" s="892"/>
      <c r="W50" s="892"/>
      <c r="X50" s="893"/>
    </row>
    <row r="51" spans="1:24" ht="16.5" customHeight="1">
      <c r="A51" s="859"/>
      <c r="B51" s="862"/>
      <c r="C51" s="863"/>
      <c r="D51" s="867"/>
      <c r="E51" s="832"/>
      <c r="F51" s="869"/>
      <c r="G51" s="859"/>
      <c r="H51" s="880" t="s">
        <v>86</v>
      </c>
      <c r="I51" s="881"/>
      <c r="J51" s="882"/>
      <c r="K51" s="882"/>
      <c r="L51" s="882"/>
      <c r="M51" s="882"/>
      <c r="N51" s="882"/>
      <c r="O51" s="883"/>
      <c r="P51" s="875"/>
      <c r="Q51" s="880" t="s">
        <v>87</v>
      </c>
      <c r="R51" s="881"/>
      <c r="S51" s="894"/>
      <c r="T51" s="894"/>
      <c r="U51" s="894"/>
      <c r="V51" s="894"/>
      <c r="W51" s="894"/>
      <c r="X51" s="895"/>
    </row>
    <row r="52" spans="1:24" ht="16.5" customHeight="1">
      <c r="A52" s="834"/>
      <c r="B52" s="864"/>
      <c r="C52" s="865"/>
      <c r="D52" s="837"/>
      <c r="E52" s="868"/>
      <c r="F52" s="838"/>
      <c r="G52" s="834"/>
      <c r="H52" s="885" t="s">
        <v>88</v>
      </c>
      <c r="I52" s="886"/>
      <c r="J52" s="887"/>
      <c r="K52" s="887"/>
      <c r="L52" s="887"/>
      <c r="M52" s="887"/>
      <c r="N52" s="887"/>
      <c r="O52" s="888"/>
      <c r="P52" s="876"/>
      <c r="Q52" s="889" t="s">
        <v>88</v>
      </c>
      <c r="R52" s="890"/>
      <c r="S52" s="896"/>
      <c r="T52" s="896"/>
      <c r="U52" s="896"/>
      <c r="V52" s="896"/>
      <c r="W52" s="896"/>
      <c r="X52" s="897"/>
    </row>
    <row r="53" spans="1:24" ht="5.25" customHeight="1">
      <c r="A53" s="119"/>
      <c r="B53" s="126"/>
      <c r="C53" s="126"/>
      <c r="D53" s="121"/>
      <c r="E53" s="121"/>
      <c r="F53" s="121"/>
      <c r="G53" s="121"/>
      <c r="H53" s="122"/>
      <c r="I53" s="122"/>
      <c r="J53" s="127"/>
      <c r="K53" s="127"/>
      <c r="L53" s="127"/>
      <c r="M53" s="127"/>
      <c r="N53" s="127"/>
      <c r="O53" s="127"/>
      <c r="P53" s="124"/>
      <c r="Q53" s="122"/>
      <c r="R53" s="122"/>
      <c r="S53" s="124"/>
      <c r="T53" s="124"/>
      <c r="U53" s="124"/>
      <c r="V53" s="124"/>
      <c r="W53" s="124"/>
      <c r="X53" s="125"/>
    </row>
    <row r="54" spans="1:24" ht="15" customHeight="1">
      <c r="A54" s="128"/>
      <c r="B54" s="916" t="s">
        <v>97</v>
      </c>
      <c r="C54" s="916"/>
      <c r="D54" s="129" t="s">
        <v>98</v>
      </c>
      <c r="E54" s="129" t="s">
        <v>99</v>
      </c>
      <c r="F54" s="129"/>
      <c r="G54" s="129"/>
      <c r="H54" s="129"/>
      <c r="I54" s="129"/>
      <c r="J54" s="129"/>
      <c r="K54" s="129"/>
      <c r="L54" s="129"/>
      <c r="M54" s="129"/>
      <c r="N54" s="129"/>
      <c r="O54" s="129"/>
      <c r="P54" s="129"/>
      <c r="Q54" s="129"/>
      <c r="R54" s="129"/>
      <c r="S54" s="92"/>
      <c r="T54" s="92"/>
      <c r="U54" s="92"/>
      <c r="V54" s="92"/>
      <c r="W54" s="92"/>
      <c r="X54" s="130"/>
    </row>
    <row r="55" spans="1:24" ht="15" customHeight="1">
      <c r="A55" s="128"/>
      <c r="B55" s="916" t="s">
        <v>100</v>
      </c>
      <c r="C55" s="916"/>
      <c r="D55" s="129" t="s">
        <v>98</v>
      </c>
      <c r="E55" s="129" t="s">
        <v>101</v>
      </c>
      <c r="F55" s="129"/>
      <c r="G55" s="129"/>
      <c r="H55" s="129"/>
      <c r="I55" s="129"/>
      <c r="J55" s="129"/>
      <c r="K55" s="118" t="s">
        <v>98</v>
      </c>
      <c r="L55" s="129" t="s">
        <v>102</v>
      </c>
      <c r="M55" s="129"/>
      <c r="N55" s="129"/>
      <c r="O55" s="129"/>
      <c r="P55" s="129"/>
      <c r="Q55" s="129"/>
      <c r="R55" s="129"/>
      <c r="S55" s="129"/>
      <c r="T55" s="92"/>
      <c r="U55" s="92"/>
      <c r="V55" s="92"/>
      <c r="W55" s="92"/>
      <c r="X55" s="130"/>
    </row>
    <row r="56" spans="1:24" ht="15" customHeight="1">
      <c r="A56" s="128"/>
      <c r="B56" s="118"/>
      <c r="C56" s="92"/>
      <c r="D56" s="129" t="s">
        <v>98</v>
      </c>
      <c r="E56" s="129" t="s">
        <v>103</v>
      </c>
      <c r="F56" s="129"/>
      <c r="G56" s="129"/>
      <c r="H56" s="129"/>
      <c r="I56" s="129"/>
      <c r="J56" s="129"/>
      <c r="K56" s="118" t="s">
        <v>98</v>
      </c>
      <c r="L56" s="129" t="s">
        <v>104</v>
      </c>
      <c r="M56" s="129"/>
      <c r="N56" s="129"/>
      <c r="O56" s="92"/>
      <c r="P56" s="129"/>
      <c r="Q56" s="129"/>
      <c r="R56" s="129"/>
      <c r="S56" s="92"/>
      <c r="T56" s="92"/>
      <c r="U56" s="92"/>
      <c r="V56" s="92"/>
      <c r="W56" s="92"/>
      <c r="X56" s="130"/>
    </row>
    <row r="57" spans="1:24" ht="15" customHeight="1">
      <c r="A57" s="128"/>
      <c r="B57" s="106"/>
      <c r="D57" s="129" t="s">
        <v>98</v>
      </c>
      <c r="E57" s="129" t="s">
        <v>105</v>
      </c>
      <c r="F57" s="129"/>
      <c r="G57" s="129"/>
      <c r="H57" s="129"/>
      <c r="I57" s="106"/>
      <c r="J57" s="106"/>
      <c r="K57" s="117"/>
      <c r="L57" s="106"/>
      <c r="M57" s="106"/>
      <c r="N57" s="106"/>
      <c r="O57" s="106"/>
      <c r="P57" s="106"/>
      <c r="Q57" s="106"/>
      <c r="R57" s="106"/>
      <c r="X57" s="130"/>
    </row>
    <row r="58" spans="1:24" ht="3.75" customHeight="1">
      <c r="A58" s="131"/>
      <c r="B58" s="131"/>
      <c r="C58" s="131"/>
      <c r="D58" s="131"/>
      <c r="E58" s="131"/>
      <c r="F58" s="131"/>
      <c r="G58" s="131"/>
      <c r="H58" s="131"/>
      <c r="I58" s="131"/>
      <c r="J58" s="131"/>
      <c r="K58" s="131"/>
      <c r="L58" s="131"/>
      <c r="M58" s="131"/>
      <c r="N58" s="131"/>
      <c r="O58" s="131"/>
      <c r="P58" s="131"/>
      <c r="Q58" s="131"/>
      <c r="R58" s="131"/>
      <c r="S58" s="132"/>
      <c r="T58" s="132"/>
      <c r="U58" s="132"/>
      <c r="V58" s="132"/>
      <c r="W58" s="132"/>
      <c r="X58" s="132"/>
    </row>
    <row r="59" spans="1:18" ht="6.75" customHeight="1">
      <c r="A59" s="106"/>
      <c r="B59" s="106"/>
      <c r="C59" s="106"/>
      <c r="D59" s="106"/>
      <c r="E59" s="106"/>
      <c r="F59" s="106"/>
      <c r="G59" s="106"/>
      <c r="H59" s="106"/>
      <c r="I59" s="106"/>
      <c r="J59" s="106"/>
      <c r="K59" s="106"/>
      <c r="L59" s="106"/>
      <c r="M59" s="106"/>
      <c r="N59" s="106"/>
      <c r="O59" s="106"/>
      <c r="P59" s="106"/>
      <c r="Q59" s="106"/>
      <c r="R59" s="106"/>
    </row>
    <row r="60" spans="1:18" ht="13.5">
      <c r="A60" s="106"/>
      <c r="B60" s="106"/>
      <c r="C60" s="106"/>
      <c r="D60" s="106"/>
      <c r="E60" s="106"/>
      <c r="F60" s="106"/>
      <c r="G60" s="106"/>
      <c r="H60" s="106"/>
      <c r="I60" s="106"/>
      <c r="J60" s="106"/>
      <c r="K60" s="106"/>
      <c r="L60" s="106"/>
      <c r="M60" s="106"/>
      <c r="N60" s="106"/>
      <c r="O60" s="106"/>
      <c r="P60" s="106"/>
      <c r="Q60" s="106"/>
      <c r="R60" s="106"/>
    </row>
    <row r="61" spans="1:18" ht="13.5">
      <c r="A61" s="106"/>
      <c r="B61" s="106"/>
      <c r="C61" s="106"/>
      <c r="D61" s="106"/>
      <c r="E61" s="106"/>
      <c r="F61" s="106"/>
      <c r="G61" s="106"/>
      <c r="H61" s="106"/>
      <c r="I61" s="106"/>
      <c r="J61" s="106"/>
      <c r="K61" s="106"/>
      <c r="L61" s="106"/>
      <c r="M61" s="106"/>
      <c r="N61" s="106"/>
      <c r="O61" s="106"/>
      <c r="P61" s="106"/>
      <c r="Q61" s="106"/>
      <c r="R61" s="106"/>
    </row>
    <row r="62" spans="1:18" ht="13.5">
      <c r="A62" s="106"/>
      <c r="B62" s="106"/>
      <c r="C62" s="106"/>
      <c r="D62" s="106"/>
      <c r="E62" s="106"/>
      <c r="F62" s="106"/>
      <c r="G62" s="106"/>
      <c r="H62" s="106"/>
      <c r="I62" s="106"/>
      <c r="J62" s="106"/>
      <c r="K62" s="106"/>
      <c r="L62" s="106"/>
      <c r="M62" s="106"/>
      <c r="N62" s="106"/>
      <c r="O62" s="106"/>
      <c r="P62" s="106"/>
      <c r="Q62" s="106"/>
      <c r="R62" s="106"/>
    </row>
    <row r="63" spans="1:18" ht="13.5">
      <c r="A63" s="106"/>
      <c r="B63" s="106"/>
      <c r="C63" s="106"/>
      <c r="D63" s="106"/>
      <c r="E63" s="106"/>
      <c r="F63" s="106"/>
      <c r="G63" s="106"/>
      <c r="H63" s="106"/>
      <c r="I63" s="106"/>
      <c r="J63" s="106"/>
      <c r="K63" s="106"/>
      <c r="L63" s="106"/>
      <c r="M63" s="106"/>
      <c r="N63" s="106"/>
      <c r="O63" s="106"/>
      <c r="P63" s="106"/>
      <c r="Q63" s="106"/>
      <c r="R63" s="106"/>
    </row>
    <row r="64" spans="1:18" ht="13.5">
      <c r="A64" s="106"/>
      <c r="B64" s="106"/>
      <c r="C64" s="106"/>
      <c r="D64" s="106"/>
      <c r="E64" s="106"/>
      <c r="F64" s="106"/>
      <c r="G64" s="106"/>
      <c r="H64" s="106"/>
      <c r="I64" s="106"/>
      <c r="J64" s="106"/>
      <c r="K64" s="106"/>
      <c r="L64" s="106"/>
      <c r="M64" s="106"/>
      <c r="N64" s="106"/>
      <c r="O64" s="106"/>
      <c r="P64" s="106"/>
      <c r="Q64" s="106"/>
      <c r="R64" s="106"/>
    </row>
    <row r="65" spans="1:18" ht="13.5">
      <c r="A65" s="106"/>
      <c r="B65" s="106"/>
      <c r="C65" s="106"/>
      <c r="D65" s="106"/>
      <c r="E65" s="106"/>
      <c r="F65" s="106"/>
      <c r="G65" s="106"/>
      <c r="H65" s="106"/>
      <c r="I65" s="106"/>
      <c r="J65" s="106"/>
      <c r="K65" s="106"/>
      <c r="L65" s="106"/>
      <c r="M65" s="106"/>
      <c r="N65" s="106"/>
      <c r="O65" s="106"/>
      <c r="P65" s="106"/>
      <c r="Q65" s="106"/>
      <c r="R65" s="106"/>
    </row>
    <row r="66" spans="1:18" ht="13.5">
      <c r="A66" s="106"/>
      <c r="B66" s="106"/>
      <c r="C66" s="106"/>
      <c r="D66" s="106"/>
      <c r="E66" s="106"/>
      <c r="F66" s="106"/>
      <c r="G66" s="106"/>
      <c r="H66" s="106"/>
      <c r="I66" s="106"/>
      <c r="J66" s="106"/>
      <c r="K66" s="106"/>
      <c r="L66" s="106"/>
      <c r="M66" s="106"/>
      <c r="N66" s="106"/>
      <c r="O66" s="106"/>
      <c r="P66" s="106"/>
      <c r="Q66" s="106"/>
      <c r="R66" s="106"/>
    </row>
    <row r="67" spans="1:18" ht="13.5">
      <c r="A67" s="106"/>
      <c r="B67" s="106"/>
      <c r="C67" s="106"/>
      <c r="D67" s="106"/>
      <c r="E67" s="106"/>
      <c r="F67" s="106"/>
      <c r="G67" s="106"/>
      <c r="H67" s="106"/>
      <c r="I67" s="106"/>
      <c r="J67" s="106"/>
      <c r="K67" s="106"/>
      <c r="L67" s="106"/>
      <c r="M67" s="106"/>
      <c r="N67" s="106"/>
      <c r="O67" s="106"/>
      <c r="P67" s="106"/>
      <c r="Q67" s="106"/>
      <c r="R67" s="106"/>
    </row>
    <row r="68" spans="1:18" ht="13.5">
      <c r="A68" s="106"/>
      <c r="B68" s="106"/>
      <c r="C68" s="106"/>
      <c r="D68" s="106"/>
      <c r="E68" s="106"/>
      <c r="F68" s="106"/>
      <c r="G68" s="106"/>
      <c r="H68" s="106"/>
      <c r="I68" s="106"/>
      <c r="J68" s="106"/>
      <c r="K68" s="106"/>
      <c r="L68" s="106"/>
      <c r="M68" s="106"/>
      <c r="N68" s="106"/>
      <c r="O68" s="106"/>
      <c r="P68" s="106"/>
      <c r="Q68" s="106"/>
      <c r="R68" s="106"/>
    </row>
    <row r="69" spans="1:18" ht="13.5">
      <c r="A69" s="106"/>
      <c r="B69" s="106"/>
      <c r="C69" s="106"/>
      <c r="D69" s="106"/>
      <c r="E69" s="106"/>
      <c r="F69" s="106"/>
      <c r="G69" s="106"/>
      <c r="H69" s="106"/>
      <c r="I69" s="106"/>
      <c r="J69" s="106"/>
      <c r="K69" s="106"/>
      <c r="L69" s="106"/>
      <c r="M69" s="106"/>
      <c r="N69" s="106"/>
      <c r="O69" s="106"/>
      <c r="P69" s="106"/>
      <c r="Q69" s="106"/>
      <c r="R69" s="106"/>
    </row>
    <row r="70" spans="1:18" ht="13.5">
      <c r="A70" s="106"/>
      <c r="B70" s="106"/>
      <c r="C70" s="106"/>
      <c r="D70" s="106"/>
      <c r="E70" s="106"/>
      <c r="F70" s="106"/>
      <c r="G70" s="106"/>
      <c r="H70" s="106"/>
      <c r="I70" s="106"/>
      <c r="J70" s="106"/>
      <c r="K70" s="106"/>
      <c r="L70" s="106"/>
      <c r="M70" s="106"/>
      <c r="N70" s="106"/>
      <c r="O70" s="106"/>
      <c r="P70" s="106"/>
      <c r="Q70" s="106"/>
      <c r="R70" s="106"/>
    </row>
    <row r="71" spans="1:18" ht="13.5">
      <c r="A71" s="106"/>
      <c r="B71" s="106"/>
      <c r="C71" s="106"/>
      <c r="D71" s="106"/>
      <c r="E71" s="106"/>
      <c r="F71" s="106"/>
      <c r="G71" s="106"/>
      <c r="H71" s="106"/>
      <c r="I71" s="106"/>
      <c r="J71" s="106"/>
      <c r="K71" s="106"/>
      <c r="L71" s="106"/>
      <c r="M71" s="106"/>
      <c r="N71" s="106"/>
      <c r="O71" s="106"/>
      <c r="P71" s="106"/>
      <c r="Q71" s="106"/>
      <c r="R71" s="106"/>
    </row>
    <row r="72" spans="1:18" ht="13.5">
      <c r="A72" s="106"/>
      <c r="B72" s="106"/>
      <c r="C72" s="106"/>
      <c r="D72" s="106"/>
      <c r="E72" s="106"/>
      <c r="F72" s="106"/>
      <c r="G72" s="106"/>
      <c r="H72" s="106"/>
      <c r="I72" s="106"/>
      <c r="J72" s="106"/>
      <c r="K72" s="106"/>
      <c r="L72" s="106"/>
      <c r="M72" s="106"/>
      <c r="N72" s="106"/>
      <c r="O72" s="106"/>
      <c r="P72" s="106"/>
      <c r="Q72" s="106"/>
      <c r="R72" s="106"/>
    </row>
    <row r="73" spans="1:18" ht="13.5">
      <c r="A73" s="106"/>
      <c r="B73" s="106"/>
      <c r="C73" s="106"/>
      <c r="D73" s="106"/>
      <c r="E73" s="106"/>
      <c r="F73" s="106"/>
      <c r="G73" s="106"/>
      <c r="H73" s="106"/>
      <c r="I73" s="106"/>
      <c r="J73" s="106"/>
      <c r="K73" s="106"/>
      <c r="L73" s="106"/>
      <c r="M73" s="106"/>
      <c r="N73" s="106"/>
      <c r="O73" s="106"/>
      <c r="P73" s="106"/>
      <c r="Q73" s="106"/>
      <c r="R73" s="106"/>
    </row>
    <row r="74" spans="1:18" ht="13.5">
      <c r="A74" s="106"/>
      <c r="B74" s="106"/>
      <c r="C74" s="106"/>
      <c r="D74" s="106"/>
      <c r="E74" s="106"/>
      <c r="F74" s="106"/>
      <c r="G74" s="106"/>
      <c r="H74" s="106"/>
      <c r="I74" s="106"/>
      <c r="J74" s="106"/>
      <c r="K74" s="106"/>
      <c r="L74" s="106"/>
      <c r="M74" s="106"/>
      <c r="N74" s="106"/>
      <c r="O74" s="106"/>
      <c r="P74" s="106"/>
      <c r="Q74" s="106"/>
      <c r="R74" s="106"/>
    </row>
    <row r="75" spans="1:18" ht="13.5">
      <c r="A75" s="106"/>
      <c r="B75" s="106"/>
      <c r="C75" s="106"/>
      <c r="D75" s="106"/>
      <c r="E75" s="106"/>
      <c r="F75" s="106"/>
      <c r="G75" s="106"/>
      <c r="H75" s="106"/>
      <c r="I75" s="106"/>
      <c r="J75" s="106"/>
      <c r="K75" s="106"/>
      <c r="L75" s="106"/>
      <c r="M75" s="106"/>
      <c r="N75" s="106"/>
      <c r="O75" s="106"/>
      <c r="P75" s="106"/>
      <c r="Q75" s="106"/>
      <c r="R75" s="106"/>
    </row>
    <row r="76" spans="1:18" ht="13.5">
      <c r="A76" s="106"/>
      <c r="B76" s="106"/>
      <c r="C76" s="106"/>
      <c r="D76" s="106"/>
      <c r="E76" s="106"/>
      <c r="F76" s="106"/>
      <c r="G76" s="106"/>
      <c r="H76" s="106"/>
      <c r="I76" s="106"/>
      <c r="J76" s="106"/>
      <c r="K76" s="106"/>
      <c r="L76" s="106"/>
      <c r="M76" s="106"/>
      <c r="N76" s="106"/>
      <c r="O76" s="106"/>
      <c r="P76" s="106"/>
      <c r="Q76" s="106"/>
      <c r="R76" s="106"/>
    </row>
    <row r="77" spans="1:18" ht="13.5">
      <c r="A77" s="106"/>
      <c r="B77" s="106"/>
      <c r="C77" s="106"/>
      <c r="D77" s="106"/>
      <c r="E77" s="106"/>
      <c r="F77" s="106"/>
      <c r="G77" s="106"/>
      <c r="H77" s="106"/>
      <c r="I77" s="106"/>
      <c r="J77" s="106"/>
      <c r="K77" s="106"/>
      <c r="L77" s="106"/>
      <c r="M77" s="106"/>
      <c r="N77" s="106"/>
      <c r="O77" s="106"/>
      <c r="P77" s="106"/>
      <c r="Q77" s="106"/>
      <c r="R77" s="106"/>
    </row>
    <row r="78" spans="1:18" ht="13.5">
      <c r="A78" s="106"/>
      <c r="B78" s="106"/>
      <c r="C78" s="106"/>
      <c r="D78" s="106"/>
      <c r="E78" s="106"/>
      <c r="F78" s="106"/>
      <c r="G78" s="106"/>
      <c r="H78" s="106"/>
      <c r="I78" s="106"/>
      <c r="J78" s="106"/>
      <c r="K78" s="106"/>
      <c r="L78" s="106"/>
      <c r="M78" s="106"/>
      <c r="N78" s="106"/>
      <c r="O78" s="106"/>
      <c r="P78" s="106"/>
      <c r="Q78" s="106"/>
      <c r="R78" s="106"/>
    </row>
    <row r="79" spans="1:18" ht="13.5">
      <c r="A79" s="106"/>
      <c r="B79" s="106"/>
      <c r="C79" s="106"/>
      <c r="D79" s="106"/>
      <c r="E79" s="106"/>
      <c r="F79" s="106"/>
      <c r="G79" s="106"/>
      <c r="H79" s="106"/>
      <c r="I79" s="106"/>
      <c r="J79" s="106"/>
      <c r="K79" s="106"/>
      <c r="L79" s="106"/>
      <c r="M79" s="106"/>
      <c r="N79" s="106"/>
      <c r="O79" s="106"/>
      <c r="P79" s="106"/>
      <c r="Q79" s="106"/>
      <c r="R79" s="106"/>
    </row>
    <row r="80" spans="1:18" ht="13.5">
      <c r="A80" s="106"/>
      <c r="B80" s="106"/>
      <c r="C80" s="106"/>
      <c r="D80" s="106"/>
      <c r="E80" s="106"/>
      <c r="F80" s="106"/>
      <c r="G80" s="106"/>
      <c r="H80" s="106"/>
      <c r="I80" s="106"/>
      <c r="J80" s="106"/>
      <c r="K80" s="106"/>
      <c r="L80" s="106"/>
      <c r="M80" s="106"/>
      <c r="N80" s="106"/>
      <c r="O80" s="106"/>
      <c r="P80" s="106"/>
      <c r="Q80" s="106"/>
      <c r="R80" s="106"/>
    </row>
    <row r="81" spans="1:18" ht="13.5">
      <c r="A81" s="106"/>
      <c r="B81" s="106"/>
      <c r="C81" s="106"/>
      <c r="D81" s="106"/>
      <c r="E81" s="106"/>
      <c r="F81" s="106"/>
      <c r="G81" s="106"/>
      <c r="H81" s="106"/>
      <c r="I81" s="106"/>
      <c r="J81" s="106"/>
      <c r="K81" s="106"/>
      <c r="L81" s="106"/>
      <c r="M81" s="106"/>
      <c r="N81" s="106"/>
      <c r="O81" s="106"/>
      <c r="P81" s="106"/>
      <c r="Q81" s="106"/>
      <c r="R81" s="106"/>
    </row>
    <row r="82" spans="1:18" ht="13.5">
      <c r="A82" s="106"/>
      <c r="B82" s="106"/>
      <c r="C82" s="106"/>
      <c r="D82" s="106"/>
      <c r="E82" s="106"/>
      <c r="F82" s="106"/>
      <c r="G82" s="106"/>
      <c r="H82" s="106"/>
      <c r="I82" s="106"/>
      <c r="J82" s="106"/>
      <c r="K82" s="106"/>
      <c r="L82" s="106"/>
      <c r="M82" s="106"/>
      <c r="N82" s="106"/>
      <c r="O82" s="106"/>
      <c r="P82" s="106"/>
      <c r="Q82" s="106"/>
      <c r="R82" s="106"/>
    </row>
    <row r="83" spans="1:18" ht="13.5">
      <c r="A83" s="106"/>
      <c r="B83" s="106"/>
      <c r="C83" s="106"/>
      <c r="D83" s="106"/>
      <c r="E83" s="106"/>
      <c r="F83" s="106"/>
      <c r="G83" s="106"/>
      <c r="H83" s="106"/>
      <c r="I83" s="106"/>
      <c r="J83" s="106"/>
      <c r="K83" s="106"/>
      <c r="L83" s="106"/>
      <c r="M83" s="106"/>
      <c r="N83" s="106"/>
      <c r="O83" s="106"/>
      <c r="P83" s="106"/>
      <c r="Q83" s="106"/>
      <c r="R83" s="106"/>
    </row>
    <row r="84" spans="1:18" ht="13.5">
      <c r="A84" s="106"/>
      <c r="B84" s="106"/>
      <c r="C84" s="106"/>
      <c r="D84" s="106"/>
      <c r="E84" s="106"/>
      <c r="F84" s="106"/>
      <c r="G84" s="106"/>
      <c r="H84" s="106"/>
      <c r="I84" s="106"/>
      <c r="J84" s="106"/>
      <c r="K84" s="106"/>
      <c r="L84" s="106"/>
      <c r="M84" s="106"/>
      <c r="N84" s="106"/>
      <c r="O84" s="106"/>
      <c r="P84" s="106"/>
      <c r="Q84" s="106"/>
      <c r="R84" s="106"/>
    </row>
  </sheetData>
  <sheetProtection/>
  <mergeCells count="204">
    <mergeCell ref="H52:I52"/>
    <mergeCell ref="J52:O52"/>
    <mergeCell ref="Q52:R52"/>
    <mergeCell ref="S52:X52"/>
    <mergeCell ref="B54:C54"/>
    <mergeCell ref="B55:C55"/>
    <mergeCell ref="Q50:R50"/>
    <mergeCell ref="S50:X50"/>
    <mergeCell ref="H51:I51"/>
    <mergeCell ref="J51:O51"/>
    <mergeCell ref="Q51:R51"/>
    <mergeCell ref="S51:X51"/>
    <mergeCell ref="Q49:R49"/>
    <mergeCell ref="S49:X49"/>
    <mergeCell ref="A50:A52"/>
    <mergeCell ref="B50:C52"/>
    <mergeCell ref="D50:E52"/>
    <mergeCell ref="F50:F52"/>
    <mergeCell ref="G50:G52"/>
    <mergeCell ref="H50:I50"/>
    <mergeCell ref="J50:O50"/>
    <mergeCell ref="P50:P52"/>
    <mergeCell ref="J47:O47"/>
    <mergeCell ref="P47:P49"/>
    <mergeCell ref="Q47:R47"/>
    <mergeCell ref="S47:X47"/>
    <mergeCell ref="H48:I48"/>
    <mergeCell ref="J48:O48"/>
    <mergeCell ref="Q48:R48"/>
    <mergeCell ref="S48:X48"/>
    <mergeCell ref="H49:I49"/>
    <mergeCell ref="J49:O49"/>
    <mergeCell ref="H46:I46"/>
    <mergeCell ref="J46:O46"/>
    <mergeCell ref="Q46:R46"/>
    <mergeCell ref="S46:X46"/>
    <mergeCell ref="A47:A49"/>
    <mergeCell ref="B47:C49"/>
    <mergeCell ref="D47:E49"/>
    <mergeCell ref="F47:F49"/>
    <mergeCell ref="G47:G49"/>
    <mergeCell ref="H47:I47"/>
    <mergeCell ref="Q44:R44"/>
    <mergeCell ref="S44:X44"/>
    <mergeCell ref="H45:I45"/>
    <mergeCell ref="J45:O45"/>
    <mergeCell ref="Q45:R45"/>
    <mergeCell ref="S45:X45"/>
    <mergeCell ref="Q43:R43"/>
    <mergeCell ref="S43:X43"/>
    <mergeCell ref="A44:A46"/>
    <mergeCell ref="B44:C46"/>
    <mergeCell ref="D44:E46"/>
    <mergeCell ref="F44:F46"/>
    <mergeCell ref="G44:G46"/>
    <mergeCell ref="H44:I44"/>
    <mergeCell ref="J44:O44"/>
    <mergeCell ref="P44:P46"/>
    <mergeCell ref="J41:O41"/>
    <mergeCell ref="P41:P43"/>
    <mergeCell ref="Q41:R41"/>
    <mergeCell ref="S41:X41"/>
    <mergeCell ref="H42:I42"/>
    <mergeCell ref="J42:O42"/>
    <mergeCell ref="Q42:R42"/>
    <mergeCell ref="S42:X42"/>
    <mergeCell ref="H43:I43"/>
    <mergeCell ref="J43:O43"/>
    <mergeCell ref="H40:I40"/>
    <mergeCell ref="J40:O40"/>
    <mergeCell ref="Q40:R40"/>
    <mergeCell ref="S40:X40"/>
    <mergeCell ref="A41:A43"/>
    <mergeCell ref="B41:C43"/>
    <mergeCell ref="D41:E43"/>
    <mergeCell ref="F41:F43"/>
    <mergeCell ref="G41:G43"/>
    <mergeCell ref="H41:I41"/>
    <mergeCell ref="Q38:R38"/>
    <mergeCell ref="S38:X38"/>
    <mergeCell ref="H39:I39"/>
    <mergeCell ref="J39:O39"/>
    <mergeCell ref="Q39:R39"/>
    <mergeCell ref="S39:X39"/>
    <mergeCell ref="Q37:R37"/>
    <mergeCell ref="S37:X37"/>
    <mergeCell ref="A38:A40"/>
    <mergeCell ref="B38:C40"/>
    <mergeCell ref="D38:E40"/>
    <mergeCell ref="F38:F40"/>
    <mergeCell ref="G38:G40"/>
    <mergeCell ref="H38:I38"/>
    <mergeCell ref="J38:O38"/>
    <mergeCell ref="P38:P40"/>
    <mergeCell ref="J35:O35"/>
    <mergeCell ref="P35:P37"/>
    <mergeCell ref="Q35:R35"/>
    <mergeCell ref="S35:X35"/>
    <mergeCell ref="H36:I36"/>
    <mergeCell ref="J36:O36"/>
    <mergeCell ref="Q36:R36"/>
    <mergeCell ref="S36:X36"/>
    <mergeCell ref="H37:I37"/>
    <mergeCell ref="J37:O37"/>
    <mergeCell ref="H34:I34"/>
    <mergeCell ref="J34:O34"/>
    <mergeCell ref="Q34:R34"/>
    <mergeCell ref="S34:X34"/>
    <mergeCell ref="A35:A37"/>
    <mergeCell ref="B35:C37"/>
    <mergeCell ref="D35:E37"/>
    <mergeCell ref="F35:F37"/>
    <mergeCell ref="G35:G37"/>
    <mergeCell ref="H35:I35"/>
    <mergeCell ref="Q32:R32"/>
    <mergeCell ref="S32:X32"/>
    <mergeCell ref="H33:I33"/>
    <mergeCell ref="J33:O33"/>
    <mergeCell ref="Q33:R33"/>
    <mergeCell ref="S33:X33"/>
    <mergeCell ref="Q31:R31"/>
    <mergeCell ref="S31:X31"/>
    <mergeCell ref="A32:A34"/>
    <mergeCell ref="B32:C34"/>
    <mergeCell ref="D32:E34"/>
    <mergeCell ref="F32:F34"/>
    <mergeCell ref="G32:G34"/>
    <mergeCell ref="H32:I32"/>
    <mergeCell ref="J32:O32"/>
    <mergeCell ref="P32:P34"/>
    <mergeCell ref="J29:O29"/>
    <mergeCell ref="P29:P31"/>
    <mergeCell ref="Q29:R29"/>
    <mergeCell ref="S29:X29"/>
    <mergeCell ref="H30:I30"/>
    <mergeCell ref="J30:O30"/>
    <mergeCell ref="Q30:R30"/>
    <mergeCell ref="S30:X30"/>
    <mergeCell ref="H31:I31"/>
    <mergeCell ref="J31:O31"/>
    <mergeCell ref="H28:I28"/>
    <mergeCell ref="J28:O28"/>
    <mergeCell ref="Q28:R28"/>
    <mergeCell ref="S28:X28"/>
    <mergeCell ref="A29:A31"/>
    <mergeCell ref="B29:C31"/>
    <mergeCell ref="D29:E31"/>
    <mergeCell ref="F29:F31"/>
    <mergeCell ref="G29:G31"/>
    <mergeCell ref="H29:I29"/>
    <mergeCell ref="Q26:R26"/>
    <mergeCell ref="S26:X26"/>
    <mergeCell ref="H27:I27"/>
    <mergeCell ref="J27:O27"/>
    <mergeCell ref="Q27:R27"/>
    <mergeCell ref="S27:X27"/>
    <mergeCell ref="Q25:R25"/>
    <mergeCell ref="S25:X25"/>
    <mergeCell ref="A26:A28"/>
    <mergeCell ref="B26:C28"/>
    <mergeCell ref="D26:E28"/>
    <mergeCell ref="F26:F28"/>
    <mergeCell ref="G26:G28"/>
    <mergeCell ref="H26:I26"/>
    <mergeCell ref="J26:O26"/>
    <mergeCell ref="P26:P28"/>
    <mergeCell ref="J23:O23"/>
    <mergeCell ref="P23:P25"/>
    <mergeCell ref="Q23:R23"/>
    <mergeCell ref="S23:X23"/>
    <mergeCell ref="H24:I24"/>
    <mergeCell ref="J24:O24"/>
    <mergeCell ref="Q24:R24"/>
    <mergeCell ref="S24:X24"/>
    <mergeCell ref="H25:I25"/>
    <mergeCell ref="J25:O25"/>
    <mergeCell ref="A23:A25"/>
    <mergeCell ref="B23:C25"/>
    <mergeCell ref="D23:E25"/>
    <mergeCell ref="F23:F25"/>
    <mergeCell ref="G23:G25"/>
    <mergeCell ref="H23:I23"/>
    <mergeCell ref="B18:C18"/>
    <mergeCell ref="D18:W18"/>
    <mergeCell ref="B19:C19"/>
    <mergeCell ref="A21:A22"/>
    <mergeCell ref="B21:C22"/>
    <mergeCell ref="D21:F22"/>
    <mergeCell ref="G21:O21"/>
    <mergeCell ref="P21:P22"/>
    <mergeCell ref="Q21:X22"/>
    <mergeCell ref="H22:O22"/>
    <mergeCell ref="R13:W13"/>
    <mergeCell ref="M14:P14"/>
    <mergeCell ref="Q14:W14"/>
    <mergeCell ref="Q15:W15"/>
    <mergeCell ref="B17:C17"/>
    <mergeCell ref="D17:W17"/>
    <mergeCell ref="U2:U5"/>
    <mergeCell ref="V2:W2"/>
    <mergeCell ref="V3:W5"/>
    <mergeCell ref="A7:X7"/>
    <mergeCell ref="V8:W8"/>
    <mergeCell ref="R10:W10"/>
  </mergeCells>
  <printOptions/>
  <pageMargins left="0.5118110236220472" right="0.5118110236220472" top="0.35433070866141736" bottom="0.35433070866141736" header="0.31496062992125984" footer="0.31496062992125984"/>
  <pageSetup fitToHeight="0" fitToWidth="1" horizontalDpi="600" verticalDpi="600" orientation="portrait" paperSize="9" scale="94" r:id="rId2"/>
  <legacyDrawing r:id="rId1"/>
</worksheet>
</file>

<file path=xl/worksheets/sheet12.xml><?xml version="1.0" encoding="utf-8"?>
<worksheet xmlns="http://schemas.openxmlformats.org/spreadsheetml/2006/main" xmlns:r="http://schemas.openxmlformats.org/officeDocument/2006/relationships">
  <dimension ref="A1:T140"/>
  <sheetViews>
    <sheetView view="pageBreakPreview" zoomScale="70" zoomScaleSheetLayoutView="70" zoomScalePageLayoutView="0" workbookViewId="0" topLeftCell="A1">
      <selection activeCell="O29" sqref="O29"/>
    </sheetView>
  </sheetViews>
  <sheetFormatPr defaultColWidth="9.00390625" defaultRowHeight="13.5"/>
  <cols>
    <col min="1" max="1" width="4.00390625" style="0" customWidth="1"/>
    <col min="2" max="2" width="3.00390625" style="0" customWidth="1"/>
    <col min="3" max="3" width="10.125" style="0" customWidth="1"/>
    <col min="4" max="4" width="1.37890625" style="0" customWidth="1"/>
    <col min="5" max="5" width="8.375" style="0" customWidth="1"/>
    <col min="6" max="6" width="2.00390625" style="0" customWidth="1"/>
    <col min="10" max="10" width="23.75390625" style="0" customWidth="1"/>
    <col min="11" max="13" width="1.75390625" style="0" customWidth="1"/>
    <col min="14" max="14" width="2.00390625" style="0" customWidth="1"/>
    <col min="15" max="15" width="31.50390625" style="138" bestFit="1" customWidth="1"/>
  </cols>
  <sheetData>
    <row r="1" spans="1:20" ht="13.5">
      <c r="A1" s="133"/>
      <c r="B1" s="133"/>
      <c r="C1" s="133"/>
      <c r="D1" s="133"/>
      <c r="E1" s="133"/>
      <c r="F1" s="133"/>
      <c r="G1" s="133"/>
      <c r="H1" s="133"/>
      <c r="I1" s="133"/>
      <c r="J1" s="133"/>
      <c r="K1" s="133"/>
      <c r="L1" s="133"/>
      <c r="M1" s="133"/>
      <c r="N1" s="133"/>
      <c r="O1" s="134"/>
      <c r="P1" s="133"/>
      <c r="Q1" s="133"/>
      <c r="R1" s="133"/>
      <c r="S1" s="133"/>
      <c r="T1" s="133"/>
    </row>
    <row r="2" spans="1:20" ht="18.75" customHeight="1">
      <c r="A2" s="920" t="s">
        <v>106</v>
      </c>
      <c r="B2" s="920"/>
      <c r="C2" s="920"/>
      <c r="D2" s="920"/>
      <c r="E2" s="920"/>
      <c r="F2" s="920"/>
      <c r="G2" s="920"/>
      <c r="H2" s="920"/>
      <c r="I2" s="920"/>
      <c r="J2" s="920"/>
      <c r="K2" s="920"/>
      <c r="L2" s="920"/>
      <c r="M2" s="920"/>
      <c r="N2" s="135"/>
      <c r="O2" s="134"/>
      <c r="P2" s="133"/>
      <c r="Q2" s="133"/>
      <c r="R2" s="133"/>
      <c r="S2" s="133"/>
      <c r="T2" s="133"/>
    </row>
    <row r="3" spans="1:20" ht="13.5">
      <c r="A3" s="133"/>
      <c r="B3" s="133"/>
      <c r="C3" s="133"/>
      <c r="D3" s="133"/>
      <c r="E3" s="133"/>
      <c r="F3" s="133"/>
      <c r="G3" s="133"/>
      <c r="H3" s="133"/>
      <c r="I3" s="133"/>
      <c r="J3" s="133"/>
      <c r="K3" s="133"/>
      <c r="L3" s="133"/>
      <c r="M3" s="133"/>
      <c r="N3" s="133"/>
      <c r="O3" s="134"/>
      <c r="P3" s="133"/>
      <c r="Q3" s="133"/>
      <c r="R3" s="133"/>
      <c r="S3" s="133"/>
      <c r="T3" s="133"/>
    </row>
    <row r="4" spans="1:20" ht="13.5">
      <c r="A4" s="868" t="s">
        <v>76</v>
      </c>
      <c r="B4" s="868"/>
      <c r="C4" s="868"/>
      <c r="D4" s="921" t="s">
        <v>107</v>
      </c>
      <c r="E4" s="921"/>
      <c r="F4" s="921"/>
      <c r="G4" s="921"/>
      <c r="H4" s="921"/>
      <c r="I4" s="921"/>
      <c r="J4" s="921"/>
      <c r="K4" s="921"/>
      <c r="L4" s="921"/>
      <c r="M4" s="921"/>
      <c r="N4" s="129"/>
      <c r="O4" s="133"/>
      <c r="P4" s="134"/>
      <c r="Q4" s="133"/>
      <c r="R4" s="133"/>
      <c r="S4" s="133"/>
      <c r="T4" s="133"/>
    </row>
    <row r="5" spans="1:20" ht="14.25" customHeight="1">
      <c r="A5" s="106"/>
      <c r="B5" s="106"/>
      <c r="C5" s="106"/>
      <c r="D5" s="106"/>
      <c r="E5" s="106"/>
      <c r="F5" s="106"/>
      <c r="G5" s="106"/>
      <c r="H5" s="106"/>
      <c r="I5" s="106"/>
      <c r="J5" s="106"/>
      <c r="K5" s="106"/>
      <c r="L5" s="106"/>
      <c r="M5" s="106"/>
      <c r="N5" s="106"/>
      <c r="O5" s="134"/>
      <c r="P5" s="133"/>
      <c r="Q5" s="133"/>
      <c r="R5" s="133"/>
      <c r="S5" s="133"/>
      <c r="T5" s="133"/>
    </row>
    <row r="6" spans="1:20" ht="13.5">
      <c r="A6" s="106"/>
      <c r="B6" s="106"/>
      <c r="C6" s="106"/>
      <c r="D6" s="106"/>
      <c r="E6" s="106"/>
      <c r="F6" s="106"/>
      <c r="G6" s="106"/>
      <c r="H6" s="106"/>
      <c r="I6" s="106"/>
      <c r="J6" s="106"/>
      <c r="K6" s="106"/>
      <c r="L6" s="106"/>
      <c r="M6" s="106"/>
      <c r="N6" s="106"/>
      <c r="O6" s="134"/>
      <c r="P6" s="133"/>
      <c r="Q6" s="133"/>
      <c r="R6" s="133"/>
      <c r="S6" s="133"/>
      <c r="T6" s="133"/>
    </row>
    <row r="7" spans="1:19" ht="13.5">
      <c r="A7" s="106"/>
      <c r="B7" s="106" t="s">
        <v>108</v>
      </c>
      <c r="C7" s="106"/>
      <c r="D7" s="106"/>
      <c r="E7" s="106"/>
      <c r="F7" s="106"/>
      <c r="G7" s="106"/>
      <c r="H7" s="106"/>
      <c r="I7" s="106"/>
      <c r="J7" s="106"/>
      <c r="K7" s="106"/>
      <c r="L7" s="106"/>
      <c r="M7" s="106"/>
      <c r="N7" s="106"/>
      <c r="O7" s="136"/>
      <c r="P7" s="133"/>
      <c r="Q7" s="133"/>
      <c r="R7" s="133"/>
      <c r="S7" s="133"/>
    </row>
    <row r="8" spans="1:20" ht="27" customHeight="1">
      <c r="A8" s="106"/>
      <c r="B8" s="856" t="s">
        <v>109</v>
      </c>
      <c r="C8" s="858"/>
      <c r="D8" s="918" t="str">
        <f>'マスター情報'!C3</f>
        <v>保全公社小学校トイレ改修その他工事（機械）</v>
      </c>
      <c r="E8" s="918"/>
      <c r="F8" s="918"/>
      <c r="G8" s="918"/>
      <c r="H8" s="918"/>
      <c r="I8" s="918"/>
      <c r="J8" s="918"/>
      <c r="K8" s="918"/>
      <c r="L8" s="918"/>
      <c r="M8" s="919"/>
      <c r="N8" s="106"/>
      <c r="O8" s="137"/>
      <c r="P8" s="133"/>
      <c r="Q8" s="133"/>
      <c r="R8" s="133"/>
      <c r="S8" s="133"/>
      <c r="T8" s="133"/>
    </row>
    <row r="9" spans="1:20" ht="27" customHeight="1">
      <c r="A9" s="106"/>
      <c r="B9" s="856" t="s">
        <v>110</v>
      </c>
      <c r="C9" s="858"/>
      <c r="D9" s="918" t="str">
        <f>'マスター情報'!$C$4</f>
        <v>中区本町６丁目５０番地の１０</v>
      </c>
      <c r="E9" s="918"/>
      <c r="F9" s="918"/>
      <c r="G9" s="918"/>
      <c r="H9" s="918"/>
      <c r="I9" s="918"/>
      <c r="J9" s="918"/>
      <c r="K9" s="918"/>
      <c r="L9" s="918"/>
      <c r="M9" s="919"/>
      <c r="N9" s="106"/>
      <c r="O9" s="136"/>
      <c r="P9" s="133"/>
      <c r="Q9" s="133"/>
      <c r="R9" s="133"/>
      <c r="S9" s="133"/>
      <c r="T9" s="133"/>
    </row>
    <row r="10" spans="1:19" ht="13.5">
      <c r="A10" s="106"/>
      <c r="B10" s="106"/>
      <c r="C10" s="106"/>
      <c r="D10" s="106"/>
      <c r="E10" s="106"/>
      <c r="F10" s="106"/>
      <c r="G10" s="106"/>
      <c r="H10" s="106"/>
      <c r="I10" s="106"/>
      <c r="J10" s="106"/>
      <c r="K10" s="106"/>
      <c r="L10" s="106"/>
      <c r="M10" s="106"/>
      <c r="N10" s="106"/>
      <c r="O10" s="136"/>
      <c r="P10" s="133"/>
      <c r="Q10" s="133"/>
      <c r="R10" s="133"/>
      <c r="S10" s="133"/>
    </row>
    <row r="11" spans="1:19" ht="13.5">
      <c r="A11" s="106"/>
      <c r="B11" s="106"/>
      <c r="C11" s="106"/>
      <c r="D11" s="106"/>
      <c r="E11" s="106"/>
      <c r="F11" s="106"/>
      <c r="G11" s="106"/>
      <c r="H11" s="106"/>
      <c r="I11" s="106"/>
      <c r="J11" s="106"/>
      <c r="K11" s="106"/>
      <c r="L11" s="106"/>
      <c r="M11" s="106"/>
      <c r="N11" s="106"/>
      <c r="O11" s="136"/>
      <c r="P11" s="133"/>
      <c r="Q11" s="133"/>
      <c r="R11" s="133"/>
      <c r="S11" s="133"/>
    </row>
    <row r="12" spans="1:19" ht="13.5">
      <c r="A12" s="106"/>
      <c r="B12" s="106"/>
      <c r="C12" s="106"/>
      <c r="D12" s="106"/>
      <c r="E12" s="106"/>
      <c r="F12" s="106"/>
      <c r="G12" s="106"/>
      <c r="H12" s="106"/>
      <c r="I12" s="106"/>
      <c r="J12" s="106"/>
      <c r="K12" s="106"/>
      <c r="L12" s="106"/>
      <c r="M12" s="106"/>
      <c r="N12" s="106"/>
      <c r="O12" s="136"/>
      <c r="P12" s="133"/>
      <c r="Q12" s="133"/>
      <c r="R12" s="133"/>
      <c r="S12" s="133"/>
    </row>
    <row r="13" spans="1:19" ht="13.5">
      <c r="A13" s="106"/>
      <c r="B13" s="106"/>
      <c r="C13" s="106"/>
      <c r="D13" s="106"/>
      <c r="E13" s="106"/>
      <c r="F13" s="106"/>
      <c r="G13" s="106"/>
      <c r="H13" s="106"/>
      <c r="I13" s="106"/>
      <c r="J13" s="106"/>
      <c r="K13" s="106"/>
      <c r="L13" s="106"/>
      <c r="M13" s="106"/>
      <c r="N13" s="106"/>
      <c r="O13" s="136"/>
      <c r="P13" s="133"/>
      <c r="Q13" s="133"/>
      <c r="R13" s="133"/>
      <c r="S13" s="133"/>
    </row>
    <row r="14" spans="1:19" ht="13.5">
      <c r="A14" s="106"/>
      <c r="B14" s="106"/>
      <c r="C14" s="106"/>
      <c r="D14" s="106"/>
      <c r="E14" s="106"/>
      <c r="F14" s="106"/>
      <c r="G14" s="106"/>
      <c r="H14" s="106"/>
      <c r="I14" s="106"/>
      <c r="J14" s="106"/>
      <c r="K14" s="106"/>
      <c r="L14" s="106"/>
      <c r="M14" s="106"/>
      <c r="N14" s="106"/>
      <c r="O14" s="136"/>
      <c r="P14" s="133"/>
      <c r="Q14" s="133"/>
      <c r="R14" s="133"/>
      <c r="S14" s="133"/>
    </row>
    <row r="15" spans="1:19" ht="13.5">
      <c r="A15" s="106"/>
      <c r="B15" s="106"/>
      <c r="C15" s="106"/>
      <c r="D15" s="106"/>
      <c r="E15" s="106"/>
      <c r="F15" s="106"/>
      <c r="G15" s="106"/>
      <c r="H15" s="106"/>
      <c r="I15" s="106"/>
      <c r="J15" s="106"/>
      <c r="K15" s="106"/>
      <c r="L15" s="106"/>
      <c r="M15" s="106"/>
      <c r="N15" s="106"/>
      <c r="O15" s="136"/>
      <c r="P15" s="133"/>
      <c r="Q15" s="133"/>
      <c r="R15" s="133"/>
      <c r="S15" s="133"/>
    </row>
    <row r="16" spans="1:19" ht="13.5">
      <c r="A16" s="106"/>
      <c r="B16" s="106"/>
      <c r="C16" s="106"/>
      <c r="D16" s="106"/>
      <c r="E16" s="106"/>
      <c r="F16" s="106"/>
      <c r="G16" s="106"/>
      <c r="H16" s="106"/>
      <c r="I16" s="106"/>
      <c r="J16" s="106"/>
      <c r="K16" s="106"/>
      <c r="L16" s="106"/>
      <c r="M16" s="106"/>
      <c r="N16" s="106"/>
      <c r="O16" s="136"/>
      <c r="P16" s="133"/>
      <c r="Q16" s="133"/>
      <c r="R16" s="133"/>
      <c r="S16" s="133"/>
    </row>
    <row r="17" spans="1:19" ht="13.5">
      <c r="A17" s="106"/>
      <c r="B17" s="106"/>
      <c r="C17" s="106"/>
      <c r="D17" s="106"/>
      <c r="E17" s="106"/>
      <c r="F17" s="106"/>
      <c r="G17" s="106"/>
      <c r="H17" s="106"/>
      <c r="I17" s="106"/>
      <c r="J17" s="106"/>
      <c r="K17" s="106"/>
      <c r="L17" s="106"/>
      <c r="M17" s="106"/>
      <c r="N17" s="106"/>
      <c r="O17" s="136"/>
      <c r="P17" s="133"/>
      <c r="Q17" s="133"/>
      <c r="R17" s="133"/>
      <c r="S17" s="133"/>
    </row>
    <row r="18" spans="1:19" ht="13.5">
      <c r="A18" s="106"/>
      <c r="B18" s="106"/>
      <c r="C18" s="106"/>
      <c r="D18" s="106"/>
      <c r="E18" s="106"/>
      <c r="F18" s="106"/>
      <c r="G18" s="106"/>
      <c r="H18" s="106"/>
      <c r="I18" s="106"/>
      <c r="J18" s="106"/>
      <c r="K18" s="106"/>
      <c r="L18" s="106"/>
      <c r="M18" s="106"/>
      <c r="N18" s="106"/>
      <c r="O18" s="136"/>
      <c r="P18" s="133"/>
      <c r="Q18" s="133"/>
      <c r="R18" s="133"/>
      <c r="S18" s="133"/>
    </row>
    <row r="19" spans="1:19" ht="13.5">
      <c r="A19" s="106"/>
      <c r="B19" s="106" t="s">
        <v>111</v>
      </c>
      <c r="C19" s="106"/>
      <c r="D19" s="106"/>
      <c r="E19" s="106"/>
      <c r="F19" s="106"/>
      <c r="G19" s="106"/>
      <c r="H19" s="106"/>
      <c r="I19" s="106"/>
      <c r="J19" s="106"/>
      <c r="K19" s="106"/>
      <c r="L19" s="106"/>
      <c r="M19" s="106"/>
      <c r="N19" s="106"/>
      <c r="O19" s="136"/>
      <c r="P19" s="133"/>
      <c r="Q19" s="133"/>
      <c r="R19" s="133"/>
      <c r="S19" s="133"/>
    </row>
    <row r="20" spans="1:19" ht="27" customHeight="1">
      <c r="A20" s="106"/>
      <c r="B20" s="856" t="s">
        <v>112</v>
      </c>
      <c r="C20" s="858"/>
      <c r="D20" s="917"/>
      <c r="E20" s="918"/>
      <c r="F20" s="918"/>
      <c r="G20" s="918"/>
      <c r="H20" s="918"/>
      <c r="I20" s="918"/>
      <c r="J20" s="918"/>
      <c r="K20" s="918"/>
      <c r="L20" s="918"/>
      <c r="M20" s="919"/>
      <c r="N20" s="106"/>
      <c r="O20" s="136"/>
      <c r="P20" s="133"/>
      <c r="Q20" s="133"/>
      <c r="R20" s="133"/>
      <c r="S20" s="133"/>
    </row>
    <row r="21" spans="1:19" ht="27" customHeight="1">
      <c r="A21" s="106"/>
      <c r="B21" s="856" t="s">
        <v>85</v>
      </c>
      <c r="C21" s="858"/>
      <c r="D21" s="917"/>
      <c r="E21" s="918"/>
      <c r="F21" s="918"/>
      <c r="G21" s="918"/>
      <c r="H21" s="918"/>
      <c r="I21" s="918"/>
      <c r="J21" s="918"/>
      <c r="K21" s="918"/>
      <c r="L21" s="918"/>
      <c r="M21" s="919"/>
      <c r="N21" s="106"/>
      <c r="O21" s="136"/>
      <c r="P21" s="133"/>
      <c r="Q21" s="133"/>
      <c r="R21" s="133"/>
      <c r="S21" s="133"/>
    </row>
    <row r="22" spans="1:19" ht="13.5">
      <c r="A22" s="106"/>
      <c r="B22" s="106"/>
      <c r="C22" s="106"/>
      <c r="D22" s="106"/>
      <c r="E22" s="106"/>
      <c r="F22" s="106"/>
      <c r="G22" s="106"/>
      <c r="H22" s="106"/>
      <c r="I22" s="106"/>
      <c r="J22" s="106"/>
      <c r="K22" s="106"/>
      <c r="L22" s="106"/>
      <c r="M22" s="106"/>
      <c r="N22" s="106"/>
      <c r="O22" s="136"/>
      <c r="P22" s="133"/>
      <c r="Q22" s="133"/>
      <c r="R22" s="133"/>
      <c r="S22" s="133"/>
    </row>
    <row r="23" spans="1:19" ht="13.5">
      <c r="A23" s="106"/>
      <c r="B23" s="106"/>
      <c r="C23" s="106"/>
      <c r="D23" s="106"/>
      <c r="E23" s="106"/>
      <c r="F23" s="106"/>
      <c r="G23" s="106"/>
      <c r="H23" s="106"/>
      <c r="I23" s="106"/>
      <c r="J23" s="106"/>
      <c r="K23" s="106"/>
      <c r="L23" s="106"/>
      <c r="M23" s="106"/>
      <c r="N23" s="106"/>
      <c r="O23" s="136"/>
      <c r="P23" s="133"/>
      <c r="Q23" s="133"/>
      <c r="R23" s="133"/>
      <c r="S23" s="133"/>
    </row>
    <row r="24" spans="1:19" ht="13.5">
      <c r="A24" s="106"/>
      <c r="B24" s="106"/>
      <c r="C24" s="106"/>
      <c r="D24" s="106"/>
      <c r="E24" s="106"/>
      <c r="F24" s="106"/>
      <c r="G24" s="106"/>
      <c r="H24" s="106"/>
      <c r="I24" s="106"/>
      <c r="J24" s="106"/>
      <c r="K24" s="106"/>
      <c r="L24" s="106"/>
      <c r="M24" s="106"/>
      <c r="N24" s="106"/>
      <c r="O24" s="136"/>
      <c r="P24" s="133"/>
      <c r="Q24" s="133"/>
      <c r="R24" s="133"/>
      <c r="S24" s="133"/>
    </row>
    <row r="25" spans="1:19" ht="13.5">
      <c r="A25" s="106"/>
      <c r="B25" s="106"/>
      <c r="C25" s="106"/>
      <c r="D25" s="106"/>
      <c r="E25" s="106"/>
      <c r="F25" s="106"/>
      <c r="G25" s="106"/>
      <c r="H25" s="106"/>
      <c r="I25" s="106"/>
      <c r="J25" s="106"/>
      <c r="K25" s="106"/>
      <c r="L25" s="106"/>
      <c r="M25" s="106"/>
      <c r="N25" s="106"/>
      <c r="O25" s="136"/>
      <c r="P25" s="133"/>
      <c r="Q25" s="133"/>
      <c r="R25" s="133"/>
      <c r="S25" s="133"/>
    </row>
    <row r="26" spans="1:19" ht="13.5">
      <c r="A26" s="106"/>
      <c r="B26" s="106"/>
      <c r="C26" s="106"/>
      <c r="D26" s="106"/>
      <c r="E26" s="106"/>
      <c r="F26" s="106"/>
      <c r="G26" s="106"/>
      <c r="H26" s="106"/>
      <c r="I26" s="106"/>
      <c r="J26" s="106"/>
      <c r="K26" s="106"/>
      <c r="L26" s="106"/>
      <c r="M26" s="106"/>
      <c r="N26" s="106"/>
      <c r="O26" s="136"/>
      <c r="P26" s="133"/>
      <c r="Q26" s="133"/>
      <c r="R26" s="133"/>
      <c r="S26" s="133"/>
    </row>
    <row r="27" spans="1:19" ht="13.5">
      <c r="A27" s="106"/>
      <c r="B27" s="106"/>
      <c r="C27" s="106"/>
      <c r="D27" s="106"/>
      <c r="E27" s="106"/>
      <c r="F27" s="106"/>
      <c r="G27" s="106"/>
      <c r="H27" s="106"/>
      <c r="I27" s="106"/>
      <c r="J27" s="106"/>
      <c r="K27" s="106"/>
      <c r="L27" s="106"/>
      <c r="M27" s="106"/>
      <c r="N27" s="106"/>
      <c r="O27" s="136"/>
      <c r="P27" s="133"/>
      <c r="Q27" s="133"/>
      <c r="R27" s="133"/>
      <c r="S27" s="133"/>
    </row>
    <row r="28" spans="1:19" ht="13.5">
      <c r="A28" s="106"/>
      <c r="B28" s="106"/>
      <c r="C28" s="106"/>
      <c r="D28" s="106"/>
      <c r="E28" s="106"/>
      <c r="F28" s="106"/>
      <c r="G28" s="106"/>
      <c r="H28" s="106"/>
      <c r="I28" s="106"/>
      <c r="J28" s="106"/>
      <c r="K28" s="106"/>
      <c r="L28" s="106"/>
      <c r="M28" s="106"/>
      <c r="N28" s="106"/>
      <c r="O28" s="136"/>
      <c r="P28" s="133"/>
      <c r="Q28" s="133"/>
      <c r="R28" s="133"/>
      <c r="S28" s="133"/>
    </row>
    <row r="29" spans="1:19" ht="13.5">
      <c r="A29" s="106"/>
      <c r="B29" s="106"/>
      <c r="C29" s="106"/>
      <c r="D29" s="106"/>
      <c r="E29" s="106"/>
      <c r="F29" s="106"/>
      <c r="G29" s="106"/>
      <c r="H29" s="106"/>
      <c r="I29" s="106"/>
      <c r="J29" s="106"/>
      <c r="K29" s="106"/>
      <c r="L29" s="106"/>
      <c r="M29" s="106"/>
      <c r="N29" s="106"/>
      <c r="O29" s="136"/>
      <c r="P29" s="133"/>
      <c r="Q29" s="133"/>
      <c r="R29" s="133"/>
      <c r="S29" s="133"/>
    </row>
    <row r="30" spans="1:19" ht="13.5">
      <c r="A30" s="106"/>
      <c r="B30" s="106"/>
      <c r="C30" s="106"/>
      <c r="D30" s="106"/>
      <c r="E30" s="106"/>
      <c r="F30" s="106"/>
      <c r="G30" s="106"/>
      <c r="H30" s="106"/>
      <c r="I30" s="106"/>
      <c r="J30" s="106"/>
      <c r="K30" s="106"/>
      <c r="L30" s="106"/>
      <c r="M30" s="106"/>
      <c r="N30" s="106"/>
      <c r="O30" s="136"/>
      <c r="P30" s="133"/>
      <c r="Q30" s="133"/>
      <c r="R30" s="133"/>
      <c r="S30" s="133"/>
    </row>
    <row r="31" spans="1:19" ht="13.5">
      <c r="A31" s="106"/>
      <c r="B31" s="106" t="s">
        <v>113</v>
      </c>
      <c r="C31" s="106"/>
      <c r="D31" s="106"/>
      <c r="E31" s="106"/>
      <c r="F31" s="106"/>
      <c r="G31" s="106"/>
      <c r="H31" s="106"/>
      <c r="I31" s="106"/>
      <c r="J31" s="106"/>
      <c r="K31" s="106"/>
      <c r="L31" s="106"/>
      <c r="M31" s="106"/>
      <c r="N31" s="106"/>
      <c r="O31" s="136"/>
      <c r="P31" s="133"/>
      <c r="Q31" s="133"/>
      <c r="R31" s="133"/>
      <c r="S31" s="133"/>
    </row>
    <row r="32" spans="1:19" ht="27" customHeight="1">
      <c r="A32" s="106"/>
      <c r="B32" s="856" t="s">
        <v>112</v>
      </c>
      <c r="C32" s="858"/>
      <c r="D32" s="917"/>
      <c r="E32" s="918"/>
      <c r="F32" s="918"/>
      <c r="G32" s="918"/>
      <c r="H32" s="918"/>
      <c r="I32" s="918"/>
      <c r="J32" s="918"/>
      <c r="K32" s="918"/>
      <c r="L32" s="918"/>
      <c r="M32" s="919"/>
      <c r="N32" s="106"/>
      <c r="O32" s="136"/>
      <c r="P32" s="133"/>
      <c r="Q32" s="133"/>
      <c r="R32" s="133"/>
      <c r="S32" s="133"/>
    </row>
    <row r="33" spans="1:19" ht="27" customHeight="1">
      <c r="A33" s="106"/>
      <c r="B33" s="856" t="s">
        <v>85</v>
      </c>
      <c r="C33" s="858"/>
      <c r="D33" s="917"/>
      <c r="E33" s="918"/>
      <c r="F33" s="918"/>
      <c r="G33" s="918"/>
      <c r="H33" s="918"/>
      <c r="I33" s="918"/>
      <c r="J33" s="918"/>
      <c r="K33" s="918"/>
      <c r="L33" s="918"/>
      <c r="M33" s="919"/>
      <c r="N33" s="106"/>
      <c r="O33" s="136"/>
      <c r="P33" s="133"/>
      <c r="Q33" s="133"/>
      <c r="R33" s="133"/>
      <c r="S33" s="133"/>
    </row>
    <row r="34" spans="1:19" ht="13.5">
      <c r="A34" s="106"/>
      <c r="B34" s="106"/>
      <c r="C34" s="106"/>
      <c r="D34" s="106"/>
      <c r="E34" s="106"/>
      <c r="F34" s="106"/>
      <c r="G34" s="106"/>
      <c r="H34" s="106"/>
      <c r="I34" s="106"/>
      <c r="J34" s="106"/>
      <c r="K34" s="106"/>
      <c r="L34" s="106"/>
      <c r="M34" s="106"/>
      <c r="N34" s="106"/>
      <c r="O34" s="136"/>
      <c r="P34" s="133"/>
      <c r="Q34" s="133"/>
      <c r="R34" s="133"/>
      <c r="S34" s="133"/>
    </row>
    <row r="35" spans="1:19" ht="13.5">
      <c r="A35" s="106"/>
      <c r="B35" s="106"/>
      <c r="C35" s="106"/>
      <c r="D35" s="106"/>
      <c r="E35" s="106"/>
      <c r="F35" s="106"/>
      <c r="G35" s="106"/>
      <c r="H35" s="106"/>
      <c r="I35" s="106"/>
      <c r="J35" s="106"/>
      <c r="K35" s="106"/>
      <c r="L35" s="106"/>
      <c r="M35" s="106"/>
      <c r="N35" s="106"/>
      <c r="O35" s="136"/>
      <c r="P35" s="133"/>
      <c r="Q35" s="133"/>
      <c r="R35" s="133"/>
      <c r="S35" s="133"/>
    </row>
    <row r="36" spans="1:19" ht="13.5">
      <c r="A36" s="106"/>
      <c r="B36" s="106"/>
      <c r="C36" s="106"/>
      <c r="D36" s="106"/>
      <c r="E36" s="106"/>
      <c r="F36" s="106"/>
      <c r="G36" s="106"/>
      <c r="H36" s="106"/>
      <c r="I36" s="106"/>
      <c r="J36" s="106"/>
      <c r="K36" s="106"/>
      <c r="L36" s="106"/>
      <c r="M36" s="106"/>
      <c r="N36" s="106"/>
      <c r="O36" s="136"/>
      <c r="P36" s="133"/>
      <c r="Q36" s="133"/>
      <c r="R36" s="133"/>
      <c r="S36" s="133"/>
    </row>
    <row r="37" spans="1:19" ht="13.5">
      <c r="A37" s="106"/>
      <c r="B37" s="106"/>
      <c r="C37" s="106"/>
      <c r="D37" s="106"/>
      <c r="E37" s="106"/>
      <c r="F37" s="106"/>
      <c r="G37" s="106"/>
      <c r="H37" s="106"/>
      <c r="I37" s="106"/>
      <c r="J37" s="106"/>
      <c r="K37" s="106"/>
      <c r="L37" s="106"/>
      <c r="M37" s="106"/>
      <c r="N37" s="106"/>
      <c r="O37" s="136"/>
      <c r="P37" s="133"/>
      <c r="Q37" s="133"/>
      <c r="R37" s="133"/>
      <c r="S37" s="133"/>
    </row>
    <row r="38" spans="1:19" ht="13.5">
      <c r="A38" s="106"/>
      <c r="B38" s="106"/>
      <c r="C38" s="106"/>
      <c r="D38" s="106"/>
      <c r="E38" s="106"/>
      <c r="F38" s="106"/>
      <c r="G38" s="106"/>
      <c r="H38" s="106"/>
      <c r="I38" s="106"/>
      <c r="J38" s="106"/>
      <c r="K38" s="106"/>
      <c r="L38" s="106"/>
      <c r="M38" s="106"/>
      <c r="N38" s="106"/>
      <c r="O38" s="136"/>
      <c r="P38" s="133"/>
      <c r="Q38" s="133"/>
      <c r="R38" s="133"/>
      <c r="S38" s="133"/>
    </row>
    <row r="39" spans="1:19" ht="13.5">
      <c r="A39" s="106"/>
      <c r="B39" s="106"/>
      <c r="C39" s="106"/>
      <c r="D39" s="106"/>
      <c r="E39" s="106"/>
      <c r="F39" s="106"/>
      <c r="G39" s="106"/>
      <c r="H39" s="106"/>
      <c r="I39" s="106"/>
      <c r="J39" s="106"/>
      <c r="K39" s="106"/>
      <c r="L39" s="106"/>
      <c r="M39" s="106"/>
      <c r="N39" s="106"/>
      <c r="O39" s="136"/>
      <c r="P39" s="133"/>
      <c r="Q39" s="133"/>
      <c r="R39" s="133"/>
      <c r="S39" s="133"/>
    </row>
    <row r="40" spans="1:19" ht="13.5">
      <c r="A40" s="106"/>
      <c r="B40" s="106"/>
      <c r="C40" s="106"/>
      <c r="D40" s="106"/>
      <c r="E40" s="106"/>
      <c r="F40" s="106"/>
      <c r="G40" s="106"/>
      <c r="H40" s="106"/>
      <c r="I40" s="106"/>
      <c r="J40" s="106"/>
      <c r="K40" s="106"/>
      <c r="L40" s="106"/>
      <c r="M40" s="106"/>
      <c r="N40" s="106"/>
      <c r="O40" s="136"/>
      <c r="P40" s="133"/>
      <c r="Q40" s="133"/>
      <c r="R40" s="133"/>
      <c r="S40" s="133"/>
    </row>
    <row r="41" spans="1:19" ht="13.5">
      <c r="A41" s="106"/>
      <c r="B41" s="106"/>
      <c r="C41" s="106"/>
      <c r="D41" s="106"/>
      <c r="E41" s="106"/>
      <c r="F41" s="106"/>
      <c r="G41" s="106"/>
      <c r="H41" s="106"/>
      <c r="I41" s="106"/>
      <c r="J41" s="106"/>
      <c r="K41" s="106"/>
      <c r="L41" s="106"/>
      <c r="M41" s="106"/>
      <c r="N41" s="106"/>
      <c r="O41" s="136"/>
      <c r="P41" s="133"/>
      <c r="Q41" s="133"/>
      <c r="R41" s="133"/>
      <c r="S41" s="133"/>
    </row>
    <row r="42" spans="1:19" ht="13.5">
      <c r="A42" s="106"/>
      <c r="B42" s="106"/>
      <c r="C42" s="106"/>
      <c r="D42" s="106"/>
      <c r="E42" s="106"/>
      <c r="F42" s="106"/>
      <c r="G42" s="106"/>
      <c r="H42" s="106"/>
      <c r="I42" s="106"/>
      <c r="J42" s="106"/>
      <c r="K42" s="106"/>
      <c r="L42" s="106"/>
      <c r="M42" s="106"/>
      <c r="N42" s="106"/>
      <c r="O42" s="136"/>
      <c r="P42" s="133"/>
      <c r="Q42" s="133"/>
      <c r="R42" s="133"/>
      <c r="S42" s="133"/>
    </row>
    <row r="43" spans="1:19" ht="13.5">
      <c r="A43" s="106"/>
      <c r="B43" s="106" t="s">
        <v>114</v>
      </c>
      <c r="C43" s="106"/>
      <c r="D43" s="106"/>
      <c r="E43" s="106"/>
      <c r="F43" s="106"/>
      <c r="G43" s="106"/>
      <c r="H43" s="106"/>
      <c r="I43" s="106"/>
      <c r="J43" s="106"/>
      <c r="K43" s="106"/>
      <c r="L43" s="106"/>
      <c r="M43" s="106"/>
      <c r="N43" s="106"/>
      <c r="O43" s="136"/>
      <c r="P43" s="133"/>
      <c r="Q43" s="133"/>
      <c r="R43" s="133"/>
      <c r="S43" s="133"/>
    </row>
    <row r="44" spans="1:19" ht="27" customHeight="1">
      <c r="A44" s="106"/>
      <c r="B44" s="856" t="s">
        <v>115</v>
      </c>
      <c r="C44" s="858"/>
      <c r="D44" s="917"/>
      <c r="E44" s="918"/>
      <c r="F44" s="918"/>
      <c r="G44" s="918"/>
      <c r="H44" s="918"/>
      <c r="I44" s="918"/>
      <c r="J44" s="918"/>
      <c r="K44" s="918"/>
      <c r="L44" s="918"/>
      <c r="M44" s="919"/>
      <c r="N44" s="106"/>
      <c r="O44" s="136"/>
      <c r="P44" s="133"/>
      <c r="Q44" s="133"/>
      <c r="R44" s="133"/>
      <c r="S44" s="133"/>
    </row>
    <row r="45" spans="1:19" ht="27" customHeight="1">
      <c r="A45" s="106"/>
      <c r="B45" s="856" t="s">
        <v>116</v>
      </c>
      <c r="C45" s="858"/>
      <c r="D45" s="917"/>
      <c r="E45" s="918"/>
      <c r="F45" s="918"/>
      <c r="G45" s="918"/>
      <c r="H45" s="918"/>
      <c r="I45" s="918"/>
      <c r="J45" s="918"/>
      <c r="K45" s="918"/>
      <c r="L45" s="918"/>
      <c r="M45" s="919"/>
      <c r="N45" s="106"/>
      <c r="O45" s="136"/>
      <c r="P45" s="133"/>
      <c r="Q45" s="133"/>
      <c r="R45" s="133"/>
      <c r="S45" s="133"/>
    </row>
    <row r="46" spans="1:19" ht="13.5">
      <c r="A46" s="106"/>
      <c r="B46" s="106"/>
      <c r="C46" s="106"/>
      <c r="D46" s="106"/>
      <c r="E46" s="106"/>
      <c r="F46" s="106"/>
      <c r="G46" s="106"/>
      <c r="H46" s="106"/>
      <c r="I46" s="106"/>
      <c r="J46" s="106"/>
      <c r="K46" s="106"/>
      <c r="L46" s="106"/>
      <c r="M46" s="106"/>
      <c r="N46" s="106"/>
      <c r="O46" s="134"/>
      <c r="P46" s="133"/>
      <c r="Q46" s="133"/>
      <c r="R46" s="133"/>
      <c r="S46" s="133"/>
    </row>
    <row r="47" spans="1:20" ht="13.5">
      <c r="A47" s="106"/>
      <c r="B47" s="106"/>
      <c r="C47" s="106"/>
      <c r="D47" s="106"/>
      <c r="E47" s="106"/>
      <c r="F47" s="106"/>
      <c r="G47" s="106"/>
      <c r="H47" s="106"/>
      <c r="I47" s="106"/>
      <c r="J47" s="106"/>
      <c r="K47" s="106"/>
      <c r="L47" s="106"/>
      <c r="M47" s="106"/>
      <c r="N47" s="106"/>
      <c r="O47" s="134"/>
      <c r="P47" s="133"/>
      <c r="Q47" s="133"/>
      <c r="R47" s="133"/>
      <c r="S47" s="133"/>
      <c r="T47" s="133"/>
    </row>
    <row r="48" spans="1:20" ht="13.5">
      <c r="A48" s="106"/>
      <c r="B48" s="106"/>
      <c r="C48" s="106"/>
      <c r="D48" s="106"/>
      <c r="E48" s="106"/>
      <c r="F48" s="106"/>
      <c r="G48" s="106"/>
      <c r="H48" s="106"/>
      <c r="I48" s="106"/>
      <c r="J48" s="106"/>
      <c r="K48" s="106"/>
      <c r="L48" s="106"/>
      <c r="M48" s="106"/>
      <c r="N48" s="106"/>
      <c r="O48" s="134"/>
      <c r="P48" s="133"/>
      <c r="Q48" s="133"/>
      <c r="R48" s="133"/>
      <c r="S48" s="133"/>
      <c r="T48" s="133"/>
    </row>
    <row r="49" spans="1:20" ht="13.5">
      <c r="A49" s="133"/>
      <c r="B49" s="133"/>
      <c r="C49" s="133"/>
      <c r="D49" s="133"/>
      <c r="E49" s="133"/>
      <c r="F49" s="133"/>
      <c r="G49" s="133"/>
      <c r="H49" s="133"/>
      <c r="I49" s="133"/>
      <c r="J49" s="133"/>
      <c r="K49" s="133"/>
      <c r="L49" s="133"/>
      <c r="M49" s="133"/>
      <c r="N49" s="133"/>
      <c r="O49" s="134"/>
      <c r="P49" s="133"/>
      <c r="Q49" s="133"/>
      <c r="R49" s="133"/>
      <c r="S49" s="133"/>
      <c r="T49" s="133"/>
    </row>
    <row r="50" spans="1:20" ht="18.75" customHeight="1">
      <c r="A50" s="920" t="s">
        <v>106</v>
      </c>
      <c r="B50" s="920"/>
      <c r="C50" s="920"/>
      <c r="D50" s="920"/>
      <c r="E50" s="920"/>
      <c r="F50" s="920"/>
      <c r="G50" s="920"/>
      <c r="H50" s="920"/>
      <c r="I50" s="920"/>
      <c r="J50" s="920"/>
      <c r="K50" s="920"/>
      <c r="L50" s="920"/>
      <c r="M50" s="920"/>
      <c r="N50" s="135"/>
      <c r="O50" s="134"/>
      <c r="P50" s="133"/>
      <c r="Q50" s="133"/>
      <c r="R50" s="133"/>
      <c r="S50" s="133"/>
      <c r="T50" s="133"/>
    </row>
    <row r="51" spans="1:20" ht="13.5">
      <c r="A51" s="133"/>
      <c r="B51" s="133"/>
      <c r="C51" s="133"/>
      <c r="D51" s="133"/>
      <c r="E51" s="133"/>
      <c r="F51" s="133"/>
      <c r="G51" s="133"/>
      <c r="H51" s="133"/>
      <c r="I51" s="133"/>
      <c r="J51" s="133"/>
      <c r="K51" s="133"/>
      <c r="L51" s="133"/>
      <c r="M51" s="133"/>
      <c r="N51" s="133"/>
      <c r="O51" s="134"/>
      <c r="P51" s="133"/>
      <c r="Q51" s="133"/>
      <c r="R51" s="133"/>
      <c r="S51" s="133"/>
      <c r="T51" s="133"/>
    </row>
    <row r="52" spans="1:20" ht="13.5">
      <c r="A52" s="868" t="s">
        <v>76</v>
      </c>
      <c r="B52" s="868"/>
      <c r="C52" s="868"/>
      <c r="D52" s="921" t="s">
        <v>107</v>
      </c>
      <c r="E52" s="921"/>
      <c r="F52" s="921"/>
      <c r="G52" s="921"/>
      <c r="H52" s="921"/>
      <c r="I52" s="921"/>
      <c r="J52" s="921"/>
      <c r="K52" s="921"/>
      <c r="L52" s="921"/>
      <c r="M52" s="921"/>
      <c r="N52" s="129"/>
      <c r="O52" s="133"/>
      <c r="P52" s="134"/>
      <c r="Q52" s="133"/>
      <c r="R52" s="133"/>
      <c r="S52" s="133"/>
      <c r="T52" s="133"/>
    </row>
    <row r="53" spans="1:20" ht="14.25" customHeight="1">
      <c r="A53" s="106"/>
      <c r="B53" s="106"/>
      <c r="C53" s="106"/>
      <c r="D53" s="106"/>
      <c r="E53" s="106"/>
      <c r="F53" s="106"/>
      <c r="G53" s="106"/>
      <c r="H53" s="106"/>
      <c r="I53" s="106"/>
      <c r="J53" s="106"/>
      <c r="K53" s="106"/>
      <c r="L53" s="106"/>
      <c r="M53" s="106"/>
      <c r="N53" s="106"/>
      <c r="O53" s="134"/>
      <c r="P53" s="133"/>
      <c r="Q53" s="133"/>
      <c r="R53" s="133"/>
      <c r="S53" s="133"/>
      <c r="T53" s="133"/>
    </row>
    <row r="54" spans="1:20" ht="13.5">
      <c r="A54" s="106"/>
      <c r="B54" s="106"/>
      <c r="C54" s="106"/>
      <c r="D54" s="106"/>
      <c r="E54" s="106"/>
      <c r="F54" s="106"/>
      <c r="G54" s="106"/>
      <c r="H54" s="106"/>
      <c r="I54" s="106"/>
      <c r="J54" s="106"/>
      <c r="K54" s="106"/>
      <c r="L54" s="106"/>
      <c r="M54" s="106"/>
      <c r="N54" s="106"/>
      <c r="O54" s="134"/>
      <c r="P54" s="133"/>
      <c r="Q54" s="133"/>
      <c r="R54" s="133"/>
      <c r="S54" s="133"/>
      <c r="T54" s="133"/>
    </row>
    <row r="55" spans="1:19" ht="13.5">
      <c r="A55" s="106"/>
      <c r="B55" s="106" t="s">
        <v>108</v>
      </c>
      <c r="C55" s="106"/>
      <c r="D55" s="106"/>
      <c r="E55" s="106"/>
      <c r="F55" s="106"/>
      <c r="G55" s="106"/>
      <c r="H55" s="106"/>
      <c r="I55" s="106"/>
      <c r="J55" s="106"/>
      <c r="K55" s="106"/>
      <c r="L55" s="106"/>
      <c r="M55" s="106"/>
      <c r="N55" s="106"/>
      <c r="O55" s="136"/>
      <c r="P55" s="133"/>
      <c r="Q55" s="133"/>
      <c r="R55" s="133"/>
      <c r="S55" s="133"/>
    </row>
    <row r="56" spans="1:20" ht="27" customHeight="1">
      <c r="A56" s="106"/>
      <c r="B56" s="856" t="s">
        <v>109</v>
      </c>
      <c r="C56" s="858"/>
      <c r="D56" s="918"/>
      <c r="E56" s="918"/>
      <c r="F56" s="918"/>
      <c r="G56" s="918"/>
      <c r="H56" s="918"/>
      <c r="I56" s="918"/>
      <c r="J56" s="918"/>
      <c r="K56" s="918"/>
      <c r="L56" s="918"/>
      <c r="M56" s="919"/>
      <c r="N56" s="106"/>
      <c r="O56" s="137"/>
      <c r="P56" s="133"/>
      <c r="Q56" s="133"/>
      <c r="R56" s="133"/>
      <c r="S56" s="133"/>
      <c r="T56" s="133"/>
    </row>
    <row r="57" spans="1:20" ht="27" customHeight="1">
      <c r="A57" s="106"/>
      <c r="B57" s="856" t="s">
        <v>110</v>
      </c>
      <c r="C57" s="858"/>
      <c r="D57" s="918"/>
      <c r="E57" s="918"/>
      <c r="F57" s="918"/>
      <c r="G57" s="918"/>
      <c r="H57" s="918"/>
      <c r="I57" s="918"/>
      <c r="J57" s="918"/>
      <c r="K57" s="918"/>
      <c r="L57" s="918"/>
      <c r="M57" s="919"/>
      <c r="N57" s="106"/>
      <c r="O57" s="136"/>
      <c r="P57" s="133"/>
      <c r="Q57" s="133"/>
      <c r="R57" s="133"/>
      <c r="S57" s="133"/>
      <c r="T57" s="133"/>
    </row>
    <row r="58" spans="1:19" ht="13.5">
      <c r="A58" s="106"/>
      <c r="B58" s="106"/>
      <c r="C58" s="106"/>
      <c r="D58" s="106"/>
      <c r="E58" s="106"/>
      <c r="F58" s="106"/>
      <c r="G58" s="106"/>
      <c r="H58" s="106"/>
      <c r="I58" s="106"/>
      <c r="J58" s="106"/>
      <c r="K58" s="106"/>
      <c r="L58" s="106"/>
      <c r="M58" s="106"/>
      <c r="N58" s="106"/>
      <c r="O58" s="136"/>
      <c r="P58" s="133"/>
      <c r="Q58" s="133"/>
      <c r="R58" s="133"/>
      <c r="S58" s="133"/>
    </row>
    <row r="59" spans="1:19" ht="13.5">
      <c r="A59" s="106"/>
      <c r="B59" s="106"/>
      <c r="C59" s="106"/>
      <c r="D59" s="106"/>
      <c r="E59" s="106"/>
      <c r="F59" s="106"/>
      <c r="G59" s="106"/>
      <c r="H59" s="106"/>
      <c r="I59" s="106"/>
      <c r="J59" s="106"/>
      <c r="K59" s="106"/>
      <c r="L59" s="106"/>
      <c r="M59" s="106"/>
      <c r="N59" s="106"/>
      <c r="O59" s="136"/>
      <c r="P59" s="133"/>
      <c r="Q59" s="133"/>
      <c r="R59" s="133"/>
      <c r="S59" s="133"/>
    </row>
    <row r="60" spans="1:19" ht="13.5">
      <c r="A60" s="106"/>
      <c r="B60" s="106"/>
      <c r="C60" s="106"/>
      <c r="D60" s="106"/>
      <c r="E60" s="106"/>
      <c r="F60" s="106"/>
      <c r="G60" s="106"/>
      <c r="H60" s="106"/>
      <c r="I60" s="106"/>
      <c r="J60" s="106"/>
      <c r="K60" s="106"/>
      <c r="L60" s="106"/>
      <c r="M60" s="106"/>
      <c r="N60" s="106"/>
      <c r="O60" s="136"/>
      <c r="P60" s="133"/>
      <c r="Q60" s="133"/>
      <c r="R60" s="133"/>
      <c r="S60" s="133"/>
    </row>
    <row r="61" spans="1:19" ht="13.5">
      <c r="A61" s="106"/>
      <c r="B61" s="106"/>
      <c r="C61" s="106"/>
      <c r="D61" s="106"/>
      <c r="E61" s="106"/>
      <c r="F61" s="106"/>
      <c r="G61" s="106"/>
      <c r="H61" s="106"/>
      <c r="I61" s="106"/>
      <c r="J61" s="106"/>
      <c r="K61" s="106"/>
      <c r="L61" s="106"/>
      <c r="M61" s="106"/>
      <c r="N61" s="106"/>
      <c r="O61" s="136"/>
      <c r="P61" s="133"/>
      <c r="Q61" s="133"/>
      <c r="R61" s="133"/>
      <c r="S61" s="133"/>
    </row>
    <row r="62" spans="1:19" ht="13.5">
      <c r="A62" s="106"/>
      <c r="B62" s="106"/>
      <c r="C62" s="106"/>
      <c r="D62" s="106"/>
      <c r="E62" s="106"/>
      <c r="F62" s="106"/>
      <c r="G62" s="106"/>
      <c r="H62" s="106"/>
      <c r="I62" s="106"/>
      <c r="J62" s="106"/>
      <c r="K62" s="106"/>
      <c r="L62" s="106"/>
      <c r="M62" s="106"/>
      <c r="N62" s="106"/>
      <c r="O62" s="136"/>
      <c r="P62" s="133"/>
      <c r="Q62" s="133"/>
      <c r="R62" s="133"/>
      <c r="S62" s="133"/>
    </row>
    <row r="63" spans="1:19" ht="13.5">
      <c r="A63" s="106"/>
      <c r="B63" s="106"/>
      <c r="C63" s="106"/>
      <c r="D63" s="106"/>
      <c r="E63" s="106"/>
      <c r="F63" s="106"/>
      <c r="G63" s="106"/>
      <c r="H63" s="106"/>
      <c r="I63" s="106"/>
      <c r="J63" s="106"/>
      <c r="K63" s="106"/>
      <c r="L63" s="106"/>
      <c r="M63" s="106"/>
      <c r="N63" s="106"/>
      <c r="O63" s="136"/>
      <c r="P63" s="133"/>
      <c r="Q63" s="133"/>
      <c r="R63" s="133"/>
      <c r="S63" s="133"/>
    </row>
    <row r="64" spans="1:19" ht="13.5">
      <c r="A64" s="106"/>
      <c r="B64" s="106"/>
      <c r="C64" s="106"/>
      <c r="D64" s="106"/>
      <c r="E64" s="106"/>
      <c r="F64" s="106"/>
      <c r="G64" s="106"/>
      <c r="H64" s="106"/>
      <c r="I64" s="106"/>
      <c r="J64" s="106"/>
      <c r="K64" s="106"/>
      <c r="L64" s="106"/>
      <c r="M64" s="106"/>
      <c r="N64" s="106"/>
      <c r="O64" s="136"/>
      <c r="P64" s="133"/>
      <c r="Q64" s="133"/>
      <c r="R64" s="133"/>
      <c r="S64" s="133"/>
    </row>
    <row r="65" spans="1:19" ht="13.5">
      <c r="A65" s="106"/>
      <c r="B65" s="106"/>
      <c r="C65" s="106"/>
      <c r="D65" s="106"/>
      <c r="E65" s="106"/>
      <c r="F65" s="106"/>
      <c r="G65" s="106"/>
      <c r="H65" s="106"/>
      <c r="I65" s="106"/>
      <c r="J65" s="106"/>
      <c r="K65" s="106"/>
      <c r="L65" s="106"/>
      <c r="M65" s="106"/>
      <c r="N65" s="106"/>
      <c r="O65" s="136"/>
      <c r="P65" s="133"/>
      <c r="Q65" s="133"/>
      <c r="R65" s="133"/>
      <c r="S65" s="133"/>
    </row>
    <row r="66" spans="1:19" ht="13.5">
      <c r="A66" s="106"/>
      <c r="B66" s="106"/>
      <c r="C66" s="106"/>
      <c r="D66" s="106"/>
      <c r="E66" s="106"/>
      <c r="F66" s="106"/>
      <c r="G66" s="106"/>
      <c r="H66" s="106"/>
      <c r="I66" s="106"/>
      <c r="J66" s="106"/>
      <c r="K66" s="106"/>
      <c r="L66" s="106"/>
      <c r="M66" s="106"/>
      <c r="N66" s="106"/>
      <c r="O66" s="136"/>
      <c r="P66" s="133"/>
      <c r="Q66" s="133"/>
      <c r="R66" s="133"/>
      <c r="S66" s="133"/>
    </row>
    <row r="67" spans="1:19" ht="13.5">
      <c r="A67" s="106"/>
      <c r="B67" s="106" t="s">
        <v>111</v>
      </c>
      <c r="C67" s="106"/>
      <c r="D67" s="106"/>
      <c r="E67" s="106"/>
      <c r="F67" s="106"/>
      <c r="G67" s="106"/>
      <c r="H67" s="106"/>
      <c r="I67" s="106"/>
      <c r="J67" s="106"/>
      <c r="K67" s="106"/>
      <c r="L67" s="106"/>
      <c r="M67" s="106"/>
      <c r="N67" s="106"/>
      <c r="O67" s="136"/>
      <c r="P67" s="133"/>
      <c r="Q67" s="133"/>
      <c r="R67" s="133"/>
      <c r="S67" s="133"/>
    </row>
    <row r="68" spans="1:19" ht="27" customHeight="1">
      <c r="A68" s="106"/>
      <c r="B68" s="856" t="s">
        <v>112</v>
      </c>
      <c r="C68" s="858"/>
      <c r="D68" s="917"/>
      <c r="E68" s="918"/>
      <c r="F68" s="918"/>
      <c r="G68" s="918"/>
      <c r="H68" s="918"/>
      <c r="I68" s="918"/>
      <c r="J68" s="918"/>
      <c r="K68" s="918"/>
      <c r="L68" s="918"/>
      <c r="M68" s="919"/>
      <c r="N68" s="106"/>
      <c r="O68" s="136"/>
      <c r="P68" s="133"/>
      <c r="Q68" s="133"/>
      <c r="R68" s="133"/>
      <c r="S68" s="133"/>
    </row>
    <row r="69" spans="1:19" ht="27" customHeight="1">
      <c r="A69" s="106"/>
      <c r="B69" s="856" t="s">
        <v>85</v>
      </c>
      <c r="C69" s="858"/>
      <c r="D69" s="917"/>
      <c r="E69" s="918"/>
      <c r="F69" s="918"/>
      <c r="G69" s="918"/>
      <c r="H69" s="918"/>
      <c r="I69" s="918"/>
      <c r="J69" s="918"/>
      <c r="K69" s="918"/>
      <c r="L69" s="918"/>
      <c r="M69" s="919"/>
      <c r="N69" s="106"/>
      <c r="O69" s="136"/>
      <c r="P69" s="133"/>
      <c r="Q69" s="133"/>
      <c r="R69" s="133"/>
      <c r="S69" s="133"/>
    </row>
    <row r="70" spans="1:19" ht="13.5">
      <c r="A70" s="106"/>
      <c r="B70" s="106"/>
      <c r="C70" s="106"/>
      <c r="D70" s="106"/>
      <c r="E70" s="106"/>
      <c r="F70" s="106"/>
      <c r="G70" s="106"/>
      <c r="H70" s="106"/>
      <c r="I70" s="106"/>
      <c r="J70" s="106"/>
      <c r="K70" s="106"/>
      <c r="L70" s="106"/>
      <c r="M70" s="106"/>
      <c r="N70" s="106"/>
      <c r="O70" s="136"/>
      <c r="P70" s="133"/>
      <c r="Q70" s="133"/>
      <c r="R70" s="133"/>
      <c r="S70" s="133"/>
    </row>
    <row r="71" spans="1:19" ht="13.5">
      <c r="A71" s="106"/>
      <c r="B71" s="106"/>
      <c r="C71" s="106"/>
      <c r="D71" s="106"/>
      <c r="E71" s="106"/>
      <c r="F71" s="106"/>
      <c r="G71" s="106"/>
      <c r="H71" s="106"/>
      <c r="I71" s="106"/>
      <c r="J71" s="106"/>
      <c r="K71" s="106"/>
      <c r="L71" s="106"/>
      <c r="M71" s="106"/>
      <c r="N71" s="106"/>
      <c r="O71" s="136"/>
      <c r="P71" s="133"/>
      <c r="Q71" s="133"/>
      <c r="R71" s="133"/>
      <c r="S71" s="133"/>
    </row>
    <row r="72" spans="1:19" ht="13.5">
      <c r="A72" s="106"/>
      <c r="B72" s="106"/>
      <c r="C72" s="106"/>
      <c r="D72" s="106"/>
      <c r="E72" s="106"/>
      <c r="F72" s="106"/>
      <c r="G72" s="106"/>
      <c r="H72" s="106"/>
      <c r="I72" s="106"/>
      <c r="J72" s="106"/>
      <c r="K72" s="106"/>
      <c r="L72" s="106"/>
      <c r="M72" s="106"/>
      <c r="N72" s="106"/>
      <c r="O72" s="136"/>
      <c r="P72" s="133"/>
      <c r="Q72" s="133"/>
      <c r="R72" s="133"/>
      <c r="S72" s="133"/>
    </row>
    <row r="73" spans="1:19" ht="13.5">
      <c r="A73" s="106"/>
      <c r="B73" s="106"/>
      <c r="C73" s="106"/>
      <c r="D73" s="106"/>
      <c r="E73" s="106"/>
      <c r="F73" s="106"/>
      <c r="G73" s="106"/>
      <c r="H73" s="106"/>
      <c r="I73" s="106"/>
      <c r="J73" s="106"/>
      <c r="K73" s="106"/>
      <c r="L73" s="106"/>
      <c r="M73" s="106"/>
      <c r="N73" s="106"/>
      <c r="O73" s="136"/>
      <c r="P73" s="133"/>
      <c r="Q73" s="133"/>
      <c r="R73" s="133"/>
      <c r="S73" s="133"/>
    </row>
    <row r="74" spans="1:19" ht="13.5">
      <c r="A74" s="106"/>
      <c r="B74" s="106"/>
      <c r="C74" s="106"/>
      <c r="D74" s="106"/>
      <c r="E74" s="106"/>
      <c r="F74" s="106"/>
      <c r="G74" s="106"/>
      <c r="H74" s="106"/>
      <c r="I74" s="106"/>
      <c r="J74" s="106"/>
      <c r="K74" s="106"/>
      <c r="L74" s="106"/>
      <c r="M74" s="106"/>
      <c r="N74" s="106"/>
      <c r="O74" s="136"/>
      <c r="P74" s="133"/>
      <c r="Q74" s="133"/>
      <c r="R74" s="133"/>
      <c r="S74" s="133"/>
    </row>
    <row r="75" spans="1:19" ht="13.5">
      <c r="A75" s="106"/>
      <c r="B75" s="106"/>
      <c r="C75" s="106"/>
      <c r="D75" s="106"/>
      <c r="E75" s="106"/>
      <c r="F75" s="106"/>
      <c r="G75" s="106"/>
      <c r="H75" s="106"/>
      <c r="I75" s="106"/>
      <c r="J75" s="106"/>
      <c r="K75" s="106"/>
      <c r="L75" s="106"/>
      <c r="M75" s="106"/>
      <c r="N75" s="106"/>
      <c r="O75" s="136"/>
      <c r="P75" s="133"/>
      <c r="Q75" s="133"/>
      <c r="R75" s="133"/>
      <c r="S75" s="133"/>
    </row>
    <row r="76" spans="1:19" ht="13.5">
      <c r="A76" s="106"/>
      <c r="B76" s="106"/>
      <c r="C76" s="106"/>
      <c r="D76" s="106"/>
      <c r="E76" s="106"/>
      <c r="F76" s="106"/>
      <c r="G76" s="106"/>
      <c r="H76" s="106"/>
      <c r="I76" s="106"/>
      <c r="J76" s="106"/>
      <c r="K76" s="106"/>
      <c r="L76" s="106"/>
      <c r="M76" s="106"/>
      <c r="N76" s="106"/>
      <c r="O76" s="136"/>
      <c r="P76" s="133"/>
      <c r="Q76" s="133"/>
      <c r="R76" s="133"/>
      <c r="S76" s="133"/>
    </row>
    <row r="77" spans="1:19" ht="13.5">
      <c r="A77" s="106"/>
      <c r="B77" s="106"/>
      <c r="C77" s="106"/>
      <c r="D77" s="106"/>
      <c r="E77" s="106"/>
      <c r="F77" s="106"/>
      <c r="G77" s="106"/>
      <c r="H77" s="106"/>
      <c r="I77" s="106"/>
      <c r="J77" s="106"/>
      <c r="K77" s="106"/>
      <c r="L77" s="106"/>
      <c r="M77" s="106"/>
      <c r="N77" s="106"/>
      <c r="O77" s="136"/>
      <c r="P77" s="133"/>
      <c r="Q77" s="133"/>
      <c r="R77" s="133"/>
      <c r="S77" s="133"/>
    </row>
    <row r="78" spans="1:19" ht="13.5">
      <c r="A78" s="106"/>
      <c r="B78" s="106"/>
      <c r="C78" s="106"/>
      <c r="D78" s="106"/>
      <c r="E78" s="106"/>
      <c r="F78" s="106"/>
      <c r="G78" s="106"/>
      <c r="H78" s="106"/>
      <c r="I78" s="106"/>
      <c r="J78" s="106"/>
      <c r="K78" s="106"/>
      <c r="L78" s="106"/>
      <c r="M78" s="106"/>
      <c r="N78" s="106"/>
      <c r="O78" s="136"/>
      <c r="P78" s="133"/>
      <c r="Q78" s="133"/>
      <c r="R78" s="133"/>
      <c r="S78" s="133"/>
    </row>
    <row r="79" spans="1:19" ht="13.5">
      <c r="A79" s="106"/>
      <c r="B79" s="106" t="s">
        <v>113</v>
      </c>
      <c r="C79" s="106"/>
      <c r="D79" s="106"/>
      <c r="E79" s="106"/>
      <c r="F79" s="106"/>
      <c r="G79" s="106"/>
      <c r="H79" s="106"/>
      <c r="I79" s="106"/>
      <c r="J79" s="106"/>
      <c r="K79" s="106"/>
      <c r="L79" s="106"/>
      <c r="M79" s="106"/>
      <c r="N79" s="106"/>
      <c r="O79" s="136"/>
      <c r="P79" s="133"/>
      <c r="Q79" s="133"/>
      <c r="R79" s="133"/>
      <c r="S79" s="133"/>
    </row>
    <row r="80" spans="1:19" ht="27" customHeight="1">
      <c r="A80" s="106"/>
      <c r="B80" s="856" t="s">
        <v>112</v>
      </c>
      <c r="C80" s="858"/>
      <c r="D80" s="917"/>
      <c r="E80" s="918"/>
      <c r="F80" s="918"/>
      <c r="G80" s="918"/>
      <c r="H80" s="918"/>
      <c r="I80" s="918"/>
      <c r="J80" s="918"/>
      <c r="K80" s="918"/>
      <c r="L80" s="918"/>
      <c r="M80" s="919"/>
      <c r="N80" s="106"/>
      <c r="O80" s="136"/>
      <c r="P80" s="133"/>
      <c r="Q80" s="133"/>
      <c r="R80" s="133"/>
      <c r="S80" s="133"/>
    </row>
    <row r="81" spans="1:19" ht="27" customHeight="1">
      <c r="A81" s="106"/>
      <c r="B81" s="856" t="s">
        <v>85</v>
      </c>
      <c r="C81" s="858"/>
      <c r="D81" s="917"/>
      <c r="E81" s="918"/>
      <c r="F81" s="918"/>
      <c r="G81" s="918"/>
      <c r="H81" s="918"/>
      <c r="I81" s="918"/>
      <c r="J81" s="918"/>
      <c r="K81" s="918"/>
      <c r="L81" s="918"/>
      <c r="M81" s="919"/>
      <c r="N81" s="106"/>
      <c r="O81" s="136"/>
      <c r="P81" s="133"/>
      <c r="Q81" s="133"/>
      <c r="R81" s="133"/>
      <c r="S81" s="133"/>
    </row>
    <row r="82" spans="1:19" ht="13.5">
      <c r="A82" s="106"/>
      <c r="B82" s="106"/>
      <c r="C82" s="106"/>
      <c r="D82" s="106"/>
      <c r="E82" s="106"/>
      <c r="F82" s="106"/>
      <c r="G82" s="106"/>
      <c r="H82" s="106"/>
      <c r="I82" s="106"/>
      <c r="J82" s="106"/>
      <c r="K82" s="106"/>
      <c r="L82" s="106"/>
      <c r="M82" s="106"/>
      <c r="N82" s="106"/>
      <c r="O82" s="136"/>
      <c r="P82" s="133"/>
      <c r="Q82" s="133"/>
      <c r="R82" s="133"/>
      <c r="S82" s="133"/>
    </row>
    <row r="83" spans="1:19" ht="13.5">
      <c r="A83" s="106"/>
      <c r="B83" s="106"/>
      <c r="C83" s="106"/>
      <c r="D83" s="106"/>
      <c r="E83" s="106"/>
      <c r="F83" s="106"/>
      <c r="G83" s="106"/>
      <c r="H83" s="106"/>
      <c r="I83" s="106"/>
      <c r="J83" s="106"/>
      <c r="K83" s="106"/>
      <c r="L83" s="106"/>
      <c r="M83" s="106"/>
      <c r="N83" s="106"/>
      <c r="O83" s="136"/>
      <c r="P83" s="133"/>
      <c r="Q83" s="133"/>
      <c r="R83" s="133"/>
      <c r="S83" s="133"/>
    </row>
    <row r="84" spans="1:19" ht="13.5">
      <c r="A84" s="106"/>
      <c r="B84" s="106"/>
      <c r="C84" s="106"/>
      <c r="D84" s="106"/>
      <c r="E84" s="106"/>
      <c r="F84" s="106"/>
      <c r="G84" s="106"/>
      <c r="H84" s="106"/>
      <c r="I84" s="106"/>
      <c r="J84" s="106"/>
      <c r="K84" s="106"/>
      <c r="L84" s="106"/>
      <c r="M84" s="106"/>
      <c r="N84" s="106"/>
      <c r="O84" s="136"/>
      <c r="P84" s="133"/>
      <c r="Q84" s="133"/>
      <c r="R84" s="133"/>
      <c r="S84" s="133"/>
    </row>
    <row r="85" spans="1:19" ht="13.5">
      <c r="A85" s="106"/>
      <c r="B85" s="106"/>
      <c r="C85" s="106"/>
      <c r="D85" s="106"/>
      <c r="E85" s="106"/>
      <c r="F85" s="106"/>
      <c r="G85" s="106"/>
      <c r="H85" s="106"/>
      <c r="I85" s="106"/>
      <c r="J85" s="106"/>
      <c r="K85" s="106"/>
      <c r="L85" s="106"/>
      <c r="M85" s="106"/>
      <c r="N85" s="106"/>
      <c r="O85" s="136"/>
      <c r="P85" s="133"/>
      <c r="Q85" s="133"/>
      <c r="R85" s="133"/>
      <c r="S85" s="133"/>
    </row>
    <row r="86" spans="1:19" ht="13.5">
      <c r="A86" s="106"/>
      <c r="B86" s="106"/>
      <c r="C86" s="106"/>
      <c r="D86" s="106"/>
      <c r="E86" s="106"/>
      <c r="F86" s="106"/>
      <c r="G86" s="106"/>
      <c r="H86" s="106"/>
      <c r="I86" s="106"/>
      <c r="J86" s="106"/>
      <c r="K86" s="106"/>
      <c r="L86" s="106"/>
      <c r="M86" s="106"/>
      <c r="N86" s="106"/>
      <c r="O86" s="136"/>
      <c r="P86" s="133"/>
      <c r="Q86" s="133"/>
      <c r="R86" s="133"/>
      <c r="S86" s="133"/>
    </row>
    <row r="87" spans="1:19" ht="13.5">
      <c r="A87" s="106"/>
      <c r="B87" s="106"/>
      <c r="C87" s="106"/>
      <c r="D87" s="106"/>
      <c r="E87" s="106"/>
      <c r="F87" s="106"/>
      <c r="G87" s="106"/>
      <c r="H87" s="106"/>
      <c r="I87" s="106"/>
      <c r="J87" s="106"/>
      <c r="K87" s="106"/>
      <c r="L87" s="106"/>
      <c r="M87" s="106"/>
      <c r="N87" s="106"/>
      <c r="O87" s="136"/>
      <c r="P87" s="133"/>
      <c r="Q87" s="133"/>
      <c r="R87" s="133"/>
      <c r="S87" s="133"/>
    </row>
    <row r="88" spans="1:19" ht="13.5">
      <c r="A88" s="106"/>
      <c r="B88" s="106"/>
      <c r="C88" s="106"/>
      <c r="D88" s="106"/>
      <c r="E88" s="106"/>
      <c r="F88" s="106"/>
      <c r="G88" s="106"/>
      <c r="H88" s="106"/>
      <c r="I88" s="106"/>
      <c r="J88" s="106"/>
      <c r="K88" s="106"/>
      <c r="L88" s="106"/>
      <c r="M88" s="106"/>
      <c r="N88" s="106"/>
      <c r="O88" s="136"/>
      <c r="P88" s="133"/>
      <c r="Q88" s="133"/>
      <c r="R88" s="133"/>
      <c r="S88" s="133"/>
    </row>
    <row r="89" spans="1:19" ht="13.5">
      <c r="A89" s="106"/>
      <c r="B89" s="106"/>
      <c r="C89" s="106"/>
      <c r="D89" s="106"/>
      <c r="E89" s="106"/>
      <c r="F89" s="106"/>
      <c r="G89" s="106"/>
      <c r="H89" s="106"/>
      <c r="I89" s="106"/>
      <c r="J89" s="106"/>
      <c r="K89" s="106"/>
      <c r="L89" s="106"/>
      <c r="M89" s="106"/>
      <c r="N89" s="106"/>
      <c r="O89" s="136"/>
      <c r="P89" s="133"/>
      <c r="Q89" s="133"/>
      <c r="R89" s="133"/>
      <c r="S89" s="133"/>
    </row>
    <row r="90" spans="1:19" ht="13.5">
      <c r="A90" s="106"/>
      <c r="B90" s="106"/>
      <c r="C90" s="106"/>
      <c r="D90" s="106"/>
      <c r="E90" s="106"/>
      <c r="F90" s="106"/>
      <c r="G90" s="106"/>
      <c r="H90" s="106"/>
      <c r="I90" s="106"/>
      <c r="J90" s="106"/>
      <c r="K90" s="106"/>
      <c r="L90" s="106"/>
      <c r="M90" s="106"/>
      <c r="N90" s="106"/>
      <c r="O90" s="136"/>
      <c r="P90" s="133"/>
      <c r="Q90" s="133"/>
      <c r="R90" s="133"/>
      <c r="S90" s="133"/>
    </row>
    <row r="91" spans="1:19" ht="13.5">
      <c r="A91" s="106"/>
      <c r="B91" s="106" t="s">
        <v>114</v>
      </c>
      <c r="C91" s="106"/>
      <c r="D91" s="106"/>
      <c r="E91" s="106"/>
      <c r="F91" s="106"/>
      <c r="G91" s="106"/>
      <c r="H91" s="106"/>
      <c r="I91" s="106"/>
      <c r="J91" s="106"/>
      <c r="K91" s="106"/>
      <c r="L91" s="106"/>
      <c r="M91" s="106"/>
      <c r="N91" s="106"/>
      <c r="O91" s="136"/>
      <c r="P91" s="133"/>
      <c r="Q91" s="133"/>
      <c r="R91" s="133"/>
      <c r="S91" s="133"/>
    </row>
    <row r="92" spans="1:19" ht="27" customHeight="1">
      <c r="A92" s="106"/>
      <c r="B92" s="856" t="s">
        <v>115</v>
      </c>
      <c r="C92" s="858"/>
      <c r="D92" s="917"/>
      <c r="E92" s="918"/>
      <c r="F92" s="918"/>
      <c r="G92" s="918"/>
      <c r="H92" s="918"/>
      <c r="I92" s="918"/>
      <c r="J92" s="918"/>
      <c r="K92" s="918"/>
      <c r="L92" s="918"/>
      <c r="M92" s="919"/>
      <c r="N92" s="106"/>
      <c r="O92" s="136"/>
      <c r="P92" s="133"/>
      <c r="Q92" s="133"/>
      <c r="R92" s="133"/>
      <c r="S92" s="133"/>
    </row>
    <row r="93" spans="1:19" ht="27" customHeight="1">
      <c r="A93" s="106"/>
      <c r="B93" s="856" t="s">
        <v>116</v>
      </c>
      <c r="C93" s="858"/>
      <c r="D93" s="917"/>
      <c r="E93" s="918"/>
      <c r="F93" s="918"/>
      <c r="G93" s="918"/>
      <c r="H93" s="918"/>
      <c r="I93" s="918"/>
      <c r="J93" s="918"/>
      <c r="K93" s="918"/>
      <c r="L93" s="918"/>
      <c r="M93" s="919"/>
      <c r="N93" s="106"/>
      <c r="O93" s="136"/>
      <c r="P93" s="133"/>
      <c r="Q93" s="133"/>
      <c r="R93" s="133"/>
      <c r="S93" s="133"/>
    </row>
    <row r="94" spans="1:19" ht="13.5">
      <c r="A94" s="106"/>
      <c r="B94" s="106"/>
      <c r="C94" s="106"/>
      <c r="D94" s="106"/>
      <c r="E94" s="106"/>
      <c r="F94" s="106"/>
      <c r="G94" s="106"/>
      <c r="H94" s="106"/>
      <c r="I94" s="106"/>
      <c r="J94" s="106"/>
      <c r="K94" s="106"/>
      <c r="L94" s="106"/>
      <c r="M94" s="106"/>
      <c r="N94" s="106"/>
      <c r="O94" s="134"/>
      <c r="P94" s="133"/>
      <c r="Q94" s="133"/>
      <c r="R94" s="133"/>
      <c r="S94" s="133"/>
    </row>
    <row r="95" spans="1:20" ht="13.5">
      <c r="A95" s="106"/>
      <c r="B95" s="106"/>
      <c r="C95" s="106"/>
      <c r="D95" s="106"/>
      <c r="E95" s="106"/>
      <c r="F95" s="106"/>
      <c r="G95" s="106"/>
      <c r="H95" s="106"/>
      <c r="I95" s="106"/>
      <c r="J95" s="106"/>
      <c r="K95" s="106"/>
      <c r="L95" s="106"/>
      <c r="M95" s="106"/>
      <c r="N95" s="106"/>
      <c r="O95" s="134"/>
      <c r="P95" s="133"/>
      <c r="Q95" s="133"/>
      <c r="R95" s="133"/>
      <c r="S95" s="133"/>
      <c r="T95" s="133"/>
    </row>
    <row r="96" spans="1:20" ht="13.5">
      <c r="A96" s="106"/>
      <c r="B96" s="106"/>
      <c r="C96" s="106"/>
      <c r="D96" s="106"/>
      <c r="E96" s="106"/>
      <c r="F96" s="106"/>
      <c r="G96" s="106"/>
      <c r="H96" s="106"/>
      <c r="I96" s="106"/>
      <c r="J96" s="106"/>
      <c r="K96" s="106"/>
      <c r="L96" s="106"/>
      <c r="M96" s="106"/>
      <c r="N96" s="106"/>
      <c r="O96" s="134"/>
      <c r="P96" s="133"/>
      <c r="Q96" s="133"/>
      <c r="R96" s="133"/>
      <c r="S96" s="133"/>
      <c r="T96" s="133"/>
    </row>
    <row r="97" spans="1:20" ht="13.5">
      <c r="A97" s="106"/>
      <c r="B97" s="106"/>
      <c r="C97" s="106"/>
      <c r="D97" s="106"/>
      <c r="E97" s="106"/>
      <c r="F97" s="106"/>
      <c r="G97" s="106"/>
      <c r="H97" s="106"/>
      <c r="I97" s="106"/>
      <c r="J97" s="106"/>
      <c r="K97" s="106"/>
      <c r="L97" s="106"/>
      <c r="M97" s="106"/>
      <c r="N97" s="106"/>
      <c r="O97" s="134"/>
      <c r="P97" s="133"/>
      <c r="Q97" s="133"/>
      <c r="R97" s="133"/>
      <c r="S97" s="133"/>
      <c r="T97" s="133"/>
    </row>
    <row r="98" spans="1:20" ht="13.5">
      <c r="A98" s="133"/>
      <c r="B98" s="133"/>
      <c r="C98" s="133"/>
      <c r="D98" s="133"/>
      <c r="E98" s="133"/>
      <c r="F98" s="133"/>
      <c r="G98" s="133"/>
      <c r="H98" s="133"/>
      <c r="I98" s="133"/>
      <c r="J98" s="133"/>
      <c r="K98" s="133"/>
      <c r="L98" s="133"/>
      <c r="M98" s="133"/>
      <c r="N98" s="133"/>
      <c r="O98" s="134"/>
      <c r="P98" s="133"/>
      <c r="Q98" s="133"/>
      <c r="R98" s="133"/>
      <c r="S98" s="133"/>
      <c r="T98" s="133"/>
    </row>
    <row r="99" spans="1:20" ht="13.5">
      <c r="A99" s="133"/>
      <c r="B99" s="133"/>
      <c r="C99" s="133"/>
      <c r="D99" s="133"/>
      <c r="E99" s="133"/>
      <c r="F99" s="133"/>
      <c r="G99" s="133"/>
      <c r="H99" s="133"/>
      <c r="I99" s="133"/>
      <c r="J99" s="133"/>
      <c r="K99" s="133"/>
      <c r="L99" s="133"/>
      <c r="M99" s="133"/>
      <c r="N99" s="133"/>
      <c r="O99" s="134"/>
      <c r="P99" s="133"/>
      <c r="Q99" s="133"/>
      <c r="R99" s="133"/>
      <c r="S99" s="133"/>
      <c r="T99" s="133"/>
    </row>
    <row r="100" spans="1:20" ht="13.5">
      <c r="A100" s="133"/>
      <c r="B100" s="133"/>
      <c r="C100" s="133"/>
      <c r="D100" s="133"/>
      <c r="E100" s="133"/>
      <c r="F100" s="133"/>
      <c r="G100" s="133"/>
      <c r="H100" s="133"/>
      <c r="I100" s="133"/>
      <c r="J100" s="133"/>
      <c r="K100" s="133"/>
      <c r="L100" s="133"/>
      <c r="M100" s="133"/>
      <c r="N100" s="133"/>
      <c r="O100" s="134"/>
      <c r="P100" s="133"/>
      <c r="Q100" s="133"/>
      <c r="R100" s="133"/>
      <c r="S100" s="133"/>
      <c r="T100" s="133"/>
    </row>
    <row r="101" spans="1:20" ht="13.5">
      <c r="A101" s="133"/>
      <c r="B101" s="133"/>
      <c r="C101" s="133"/>
      <c r="D101" s="133"/>
      <c r="E101" s="133"/>
      <c r="F101" s="133"/>
      <c r="G101" s="133"/>
      <c r="H101" s="133"/>
      <c r="I101" s="133"/>
      <c r="J101" s="133"/>
      <c r="K101" s="133"/>
      <c r="L101" s="133"/>
      <c r="M101" s="133"/>
      <c r="N101" s="133"/>
      <c r="O101" s="134"/>
      <c r="P101" s="133"/>
      <c r="Q101" s="133"/>
      <c r="R101" s="133"/>
      <c r="S101" s="133"/>
      <c r="T101" s="133"/>
    </row>
    <row r="102" spans="1:20" ht="13.5">
      <c r="A102" s="133"/>
      <c r="B102" s="133"/>
      <c r="C102" s="133"/>
      <c r="D102" s="133"/>
      <c r="E102" s="133"/>
      <c r="F102" s="133"/>
      <c r="G102" s="133"/>
      <c r="H102" s="133"/>
      <c r="I102" s="133"/>
      <c r="J102" s="133"/>
      <c r="K102" s="133"/>
      <c r="L102" s="133"/>
      <c r="M102" s="133"/>
      <c r="N102" s="133"/>
      <c r="O102" s="134"/>
      <c r="P102" s="133"/>
      <c r="Q102" s="133"/>
      <c r="R102" s="133"/>
      <c r="S102" s="133"/>
      <c r="T102" s="133"/>
    </row>
    <row r="103" spans="1:20" ht="13.5">
      <c r="A103" s="133"/>
      <c r="B103" s="133"/>
      <c r="C103" s="133"/>
      <c r="D103" s="133"/>
      <c r="E103" s="133"/>
      <c r="F103" s="133"/>
      <c r="G103" s="133"/>
      <c r="H103" s="133"/>
      <c r="I103" s="133"/>
      <c r="J103" s="133"/>
      <c r="K103" s="133"/>
      <c r="L103" s="133"/>
      <c r="M103" s="133"/>
      <c r="N103" s="133"/>
      <c r="O103" s="134"/>
      <c r="P103" s="133"/>
      <c r="Q103" s="133"/>
      <c r="R103" s="133"/>
      <c r="S103" s="133"/>
      <c r="T103" s="133"/>
    </row>
    <row r="104" spans="1:20" ht="13.5">
      <c r="A104" s="133"/>
      <c r="B104" s="133"/>
      <c r="C104" s="133"/>
      <c r="D104" s="133"/>
      <c r="E104" s="133"/>
      <c r="F104" s="133"/>
      <c r="G104" s="133"/>
      <c r="H104" s="133"/>
      <c r="I104" s="133"/>
      <c r="J104" s="133"/>
      <c r="K104" s="133"/>
      <c r="L104" s="133"/>
      <c r="M104" s="133"/>
      <c r="N104" s="133"/>
      <c r="O104" s="134"/>
      <c r="P104" s="133"/>
      <c r="Q104" s="133"/>
      <c r="R104" s="133"/>
      <c r="S104" s="133"/>
      <c r="T104" s="133"/>
    </row>
    <row r="105" spans="1:20" ht="13.5">
      <c r="A105" s="133"/>
      <c r="B105" s="133"/>
      <c r="C105" s="133"/>
      <c r="D105" s="133"/>
      <c r="E105" s="133"/>
      <c r="F105" s="133"/>
      <c r="G105" s="133"/>
      <c r="H105" s="133"/>
      <c r="I105" s="133"/>
      <c r="J105" s="133"/>
      <c r="K105" s="133"/>
      <c r="L105" s="133"/>
      <c r="M105" s="133"/>
      <c r="N105" s="133"/>
      <c r="O105" s="134"/>
      <c r="P105" s="133"/>
      <c r="Q105" s="133"/>
      <c r="R105" s="133"/>
      <c r="S105" s="133"/>
      <c r="T105" s="133"/>
    </row>
    <row r="106" spans="1:20" ht="13.5">
      <c r="A106" s="133"/>
      <c r="B106" s="133"/>
      <c r="C106" s="133"/>
      <c r="D106" s="133"/>
      <c r="E106" s="133"/>
      <c r="F106" s="133"/>
      <c r="G106" s="133"/>
      <c r="H106" s="133"/>
      <c r="I106" s="133"/>
      <c r="J106" s="133"/>
      <c r="K106" s="133"/>
      <c r="L106" s="133"/>
      <c r="M106" s="133"/>
      <c r="N106" s="133"/>
      <c r="O106" s="134"/>
      <c r="P106" s="133"/>
      <c r="Q106" s="133"/>
      <c r="R106" s="133"/>
      <c r="S106" s="133"/>
      <c r="T106" s="133"/>
    </row>
    <row r="107" spans="1:20" ht="13.5">
      <c r="A107" s="133"/>
      <c r="B107" s="133"/>
      <c r="C107" s="133"/>
      <c r="D107" s="133"/>
      <c r="E107" s="133"/>
      <c r="F107" s="133"/>
      <c r="G107" s="133"/>
      <c r="H107" s="133"/>
      <c r="I107" s="133"/>
      <c r="J107" s="133"/>
      <c r="K107" s="133"/>
      <c r="L107" s="133"/>
      <c r="M107" s="133"/>
      <c r="N107" s="133"/>
      <c r="O107" s="134"/>
      <c r="P107" s="133"/>
      <c r="Q107" s="133"/>
      <c r="R107" s="133"/>
      <c r="S107" s="133"/>
      <c r="T107" s="133"/>
    </row>
    <row r="108" spans="1:20" ht="13.5">
      <c r="A108" s="133"/>
      <c r="B108" s="133"/>
      <c r="C108" s="133"/>
      <c r="D108" s="133"/>
      <c r="E108" s="133"/>
      <c r="F108" s="133"/>
      <c r="G108" s="133"/>
      <c r="H108" s="133"/>
      <c r="I108" s="133"/>
      <c r="J108" s="133"/>
      <c r="K108" s="133"/>
      <c r="L108" s="133"/>
      <c r="M108" s="133"/>
      <c r="N108" s="133"/>
      <c r="O108" s="134"/>
      <c r="P108" s="133"/>
      <c r="Q108" s="133"/>
      <c r="R108" s="133"/>
      <c r="S108" s="133"/>
      <c r="T108" s="133"/>
    </row>
    <row r="109" spans="1:20" ht="13.5">
      <c r="A109" s="133"/>
      <c r="B109" s="133"/>
      <c r="C109" s="133"/>
      <c r="D109" s="133"/>
      <c r="E109" s="133"/>
      <c r="F109" s="133"/>
      <c r="G109" s="133"/>
      <c r="H109" s="133"/>
      <c r="I109" s="133"/>
      <c r="J109" s="133"/>
      <c r="K109" s="133"/>
      <c r="L109" s="133"/>
      <c r="M109" s="133"/>
      <c r="N109" s="133"/>
      <c r="O109" s="134"/>
      <c r="P109" s="133"/>
      <c r="Q109" s="133"/>
      <c r="R109" s="133"/>
      <c r="S109" s="133"/>
      <c r="T109" s="133"/>
    </row>
    <row r="110" spans="1:20" ht="13.5">
      <c r="A110" s="133"/>
      <c r="B110" s="133"/>
      <c r="C110" s="133"/>
      <c r="D110" s="133"/>
      <c r="E110" s="133"/>
      <c r="F110" s="133"/>
      <c r="G110" s="133"/>
      <c r="H110" s="133"/>
      <c r="I110" s="133"/>
      <c r="J110" s="133"/>
      <c r="K110" s="133"/>
      <c r="L110" s="133"/>
      <c r="M110" s="133"/>
      <c r="N110" s="133"/>
      <c r="O110" s="134"/>
      <c r="P110" s="133"/>
      <c r="Q110" s="133"/>
      <c r="R110" s="133"/>
      <c r="S110" s="133"/>
      <c r="T110" s="133"/>
    </row>
    <row r="111" spans="1:20" ht="13.5">
      <c r="A111" s="133"/>
      <c r="B111" s="133"/>
      <c r="C111" s="133"/>
      <c r="D111" s="133"/>
      <c r="E111" s="133"/>
      <c r="F111" s="133"/>
      <c r="G111" s="133"/>
      <c r="H111" s="133"/>
      <c r="I111" s="133"/>
      <c r="J111" s="133"/>
      <c r="K111" s="133"/>
      <c r="L111" s="133"/>
      <c r="M111" s="133"/>
      <c r="N111" s="133"/>
      <c r="O111" s="134"/>
      <c r="P111" s="133"/>
      <c r="Q111" s="133"/>
      <c r="R111" s="133"/>
      <c r="S111" s="133"/>
      <c r="T111" s="133"/>
    </row>
    <row r="112" spans="1:20" ht="13.5">
      <c r="A112" s="133"/>
      <c r="B112" s="133"/>
      <c r="C112" s="133"/>
      <c r="D112" s="133"/>
      <c r="E112" s="133"/>
      <c r="F112" s="133"/>
      <c r="G112" s="133"/>
      <c r="H112" s="133"/>
      <c r="I112" s="133"/>
      <c r="J112" s="133"/>
      <c r="K112" s="133"/>
      <c r="L112" s="133"/>
      <c r="M112" s="133"/>
      <c r="N112" s="133"/>
      <c r="O112" s="134"/>
      <c r="P112" s="133"/>
      <c r="Q112" s="133"/>
      <c r="R112" s="133"/>
      <c r="S112" s="133"/>
      <c r="T112" s="133"/>
    </row>
    <row r="113" spans="1:20" ht="13.5">
      <c r="A113" s="133"/>
      <c r="B113" s="133"/>
      <c r="C113" s="133"/>
      <c r="D113" s="133"/>
      <c r="E113" s="133"/>
      <c r="F113" s="133"/>
      <c r="G113" s="133"/>
      <c r="H113" s="133"/>
      <c r="I113" s="133"/>
      <c r="J113" s="133"/>
      <c r="K113" s="133"/>
      <c r="L113" s="133"/>
      <c r="M113" s="133"/>
      <c r="N113" s="133"/>
      <c r="O113" s="134"/>
      <c r="P113" s="133"/>
      <c r="Q113" s="133"/>
      <c r="R113" s="133"/>
      <c r="S113" s="133"/>
      <c r="T113" s="133"/>
    </row>
    <row r="114" spans="1:20" ht="13.5">
      <c r="A114" s="133"/>
      <c r="B114" s="133"/>
      <c r="C114" s="133"/>
      <c r="D114" s="133"/>
      <c r="E114" s="133"/>
      <c r="F114" s="133"/>
      <c r="G114" s="133"/>
      <c r="H114" s="133"/>
      <c r="I114" s="133"/>
      <c r="J114" s="133"/>
      <c r="K114" s="133"/>
      <c r="L114" s="133"/>
      <c r="M114" s="133"/>
      <c r="N114" s="133"/>
      <c r="O114" s="134"/>
      <c r="P114" s="133"/>
      <c r="Q114" s="133"/>
      <c r="R114" s="133"/>
      <c r="S114" s="133"/>
      <c r="T114" s="133"/>
    </row>
    <row r="115" spans="1:20" ht="13.5">
      <c r="A115" s="133"/>
      <c r="B115" s="133"/>
      <c r="C115" s="133"/>
      <c r="D115" s="133"/>
      <c r="E115" s="133"/>
      <c r="F115" s="133"/>
      <c r="G115" s="133"/>
      <c r="H115" s="133"/>
      <c r="I115" s="133"/>
      <c r="J115" s="133"/>
      <c r="K115" s="133"/>
      <c r="L115" s="133"/>
      <c r="M115" s="133"/>
      <c r="N115" s="133"/>
      <c r="O115" s="134"/>
      <c r="P115" s="133"/>
      <c r="Q115" s="133"/>
      <c r="R115" s="133"/>
      <c r="S115" s="133"/>
      <c r="T115" s="133"/>
    </row>
    <row r="116" spans="1:20" ht="13.5">
      <c r="A116" s="133"/>
      <c r="B116" s="133"/>
      <c r="C116" s="133"/>
      <c r="D116" s="133"/>
      <c r="E116" s="133"/>
      <c r="F116" s="133"/>
      <c r="G116" s="133"/>
      <c r="H116" s="133"/>
      <c r="I116" s="133"/>
      <c r="J116" s="133"/>
      <c r="K116" s="133"/>
      <c r="L116" s="133"/>
      <c r="M116" s="133"/>
      <c r="N116" s="133"/>
      <c r="O116" s="134"/>
      <c r="P116" s="133"/>
      <c r="Q116" s="133"/>
      <c r="R116" s="133"/>
      <c r="S116" s="133"/>
      <c r="T116" s="133"/>
    </row>
    <row r="117" spans="1:20" ht="13.5">
      <c r="A117" s="133"/>
      <c r="B117" s="133"/>
      <c r="C117" s="133"/>
      <c r="D117" s="133"/>
      <c r="E117" s="133"/>
      <c r="F117" s="133"/>
      <c r="G117" s="133"/>
      <c r="H117" s="133"/>
      <c r="I117" s="133"/>
      <c r="J117" s="133"/>
      <c r="K117" s="133"/>
      <c r="L117" s="133"/>
      <c r="M117" s="133"/>
      <c r="N117" s="133"/>
      <c r="O117" s="134"/>
      <c r="P117" s="133"/>
      <c r="Q117" s="133"/>
      <c r="R117" s="133"/>
      <c r="S117" s="133"/>
      <c r="T117" s="133"/>
    </row>
    <row r="118" spans="1:20" ht="13.5">
      <c r="A118" s="133"/>
      <c r="B118" s="133"/>
      <c r="C118" s="133"/>
      <c r="D118" s="133"/>
      <c r="E118" s="133"/>
      <c r="F118" s="133"/>
      <c r="G118" s="133"/>
      <c r="H118" s="133"/>
      <c r="I118" s="133"/>
      <c r="J118" s="133"/>
      <c r="K118" s="133"/>
      <c r="L118" s="133"/>
      <c r="M118" s="133"/>
      <c r="N118" s="133"/>
      <c r="O118" s="134"/>
      <c r="P118" s="133"/>
      <c r="Q118" s="133"/>
      <c r="R118" s="133"/>
      <c r="S118" s="133"/>
      <c r="T118" s="133"/>
    </row>
    <row r="119" spans="1:20" ht="13.5">
      <c r="A119" s="133"/>
      <c r="B119" s="133"/>
      <c r="C119" s="133"/>
      <c r="D119" s="133"/>
      <c r="E119" s="133"/>
      <c r="F119" s="133"/>
      <c r="G119" s="133"/>
      <c r="H119" s="133"/>
      <c r="I119" s="133"/>
      <c r="J119" s="133"/>
      <c r="K119" s="133"/>
      <c r="L119" s="133"/>
      <c r="M119" s="133"/>
      <c r="N119" s="133"/>
      <c r="O119" s="134"/>
      <c r="P119" s="133"/>
      <c r="Q119" s="133"/>
      <c r="R119" s="133"/>
      <c r="S119" s="133"/>
      <c r="T119" s="133"/>
    </row>
    <row r="120" spans="1:20" ht="13.5">
      <c r="A120" s="133"/>
      <c r="B120" s="133"/>
      <c r="C120" s="133"/>
      <c r="D120" s="133"/>
      <c r="E120" s="133"/>
      <c r="F120" s="133"/>
      <c r="G120" s="133"/>
      <c r="H120" s="133"/>
      <c r="I120" s="133"/>
      <c r="J120" s="133"/>
      <c r="K120" s="133"/>
      <c r="L120" s="133"/>
      <c r="M120" s="133"/>
      <c r="N120" s="133"/>
      <c r="O120" s="134"/>
      <c r="P120" s="133"/>
      <c r="Q120" s="133"/>
      <c r="R120" s="133"/>
      <c r="S120" s="133"/>
      <c r="T120" s="133"/>
    </row>
    <row r="121" spans="1:20" ht="13.5">
      <c r="A121" s="133"/>
      <c r="B121" s="133"/>
      <c r="C121" s="133"/>
      <c r="D121" s="133"/>
      <c r="E121" s="133"/>
      <c r="F121" s="133"/>
      <c r="G121" s="133"/>
      <c r="H121" s="133"/>
      <c r="I121" s="133"/>
      <c r="J121" s="133"/>
      <c r="K121" s="133"/>
      <c r="L121" s="133"/>
      <c r="M121" s="133"/>
      <c r="N121" s="133"/>
      <c r="O121" s="134"/>
      <c r="P121" s="133"/>
      <c r="Q121" s="133"/>
      <c r="R121" s="133"/>
      <c r="S121" s="133"/>
      <c r="T121" s="133"/>
    </row>
    <row r="122" spans="1:20" ht="13.5">
      <c r="A122" s="133"/>
      <c r="B122" s="133"/>
      <c r="C122" s="133"/>
      <c r="D122" s="133"/>
      <c r="E122" s="133"/>
      <c r="F122" s="133"/>
      <c r="G122" s="133"/>
      <c r="H122" s="133"/>
      <c r="I122" s="133"/>
      <c r="J122" s="133"/>
      <c r="K122" s="133"/>
      <c r="L122" s="133"/>
      <c r="M122" s="133"/>
      <c r="N122" s="133"/>
      <c r="O122" s="134"/>
      <c r="P122" s="133"/>
      <c r="Q122" s="133"/>
      <c r="R122" s="133"/>
      <c r="S122" s="133"/>
      <c r="T122" s="133"/>
    </row>
    <row r="123" spans="1:20" ht="13.5">
      <c r="A123" s="133"/>
      <c r="B123" s="133"/>
      <c r="C123" s="133"/>
      <c r="D123" s="133"/>
      <c r="E123" s="133"/>
      <c r="F123" s="133"/>
      <c r="G123" s="133"/>
      <c r="H123" s="133"/>
      <c r="I123" s="133"/>
      <c r="J123" s="133"/>
      <c r="K123" s="133"/>
      <c r="L123" s="133"/>
      <c r="M123" s="133"/>
      <c r="N123" s="133"/>
      <c r="O123" s="134"/>
      <c r="P123" s="133"/>
      <c r="Q123" s="133"/>
      <c r="R123" s="133"/>
      <c r="S123" s="133"/>
      <c r="T123" s="133"/>
    </row>
    <row r="124" spans="1:20" ht="13.5">
      <c r="A124" s="133"/>
      <c r="B124" s="133"/>
      <c r="C124" s="133"/>
      <c r="D124" s="133"/>
      <c r="E124" s="133"/>
      <c r="F124" s="133"/>
      <c r="G124" s="133"/>
      <c r="H124" s="133"/>
      <c r="I124" s="133"/>
      <c r="J124" s="133"/>
      <c r="K124" s="133"/>
      <c r="L124" s="133"/>
      <c r="M124" s="133"/>
      <c r="N124" s="133"/>
      <c r="O124" s="134"/>
      <c r="P124" s="133"/>
      <c r="Q124" s="133"/>
      <c r="R124" s="133"/>
      <c r="S124" s="133"/>
      <c r="T124" s="133"/>
    </row>
    <row r="125" spans="1:20" ht="13.5">
      <c r="A125" s="133"/>
      <c r="B125" s="133"/>
      <c r="C125" s="133"/>
      <c r="D125" s="133"/>
      <c r="E125" s="133"/>
      <c r="F125" s="133"/>
      <c r="G125" s="133"/>
      <c r="H125" s="133"/>
      <c r="I125" s="133"/>
      <c r="J125" s="133"/>
      <c r="K125" s="133"/>
      <c r="L125" s="133"/>
      <c r="M125" s="133"/>
      <c r="N125" s="133"/>
      <c r="O125" s="134"/>
      <c r="P125" s="133"/>
      <c r="Q125" s="133"/>
      <c r="R125" s="133"/>
      <c r="S125" s="133"/>
      <c r="T125" s="133"/>
    </row>
    <row r="126" spans="1:20" ht="13.5">
      <c r="A126" s="133"/>
      <c r="B126" s="133"/>
      <c r="C126" s="133"/>
      <c r="D126" s="133"/>
      <c r="E126" s="133"/>
      <c r="F126" s="133"/>
      <c r="G126" s="133"/>
      <c r="H126" s="133"/>
      <c r="I126" s="133"/>
      <c r="J126" s="133"/>
      <c r="K126" s="133"/>
      <c r="L126" s="133"/>
      <c r="M126" s="133"/>
      <c r="N126" s="133"/>
      <c r="O126" s="134"/>
      <c r="P126" s="133"/>
      <c r="Q126" s="133"/>
      <c r="R126" s="133"/>
      <c r="S126" s="133"/>
      <c r="T126" s="133"/>
    </row>
    <row r="127" spans="1:20" ht="13.5">
      <c r="A127" s="133"/>
      <c r="B127" s="133"/>
      <c r="C127" s="133"/>
      <c r="D127" s="133"/>
      <c r="E127" s="133"/>
      <c r="F127" s="133"/>
      <c r="G127" s="133"/>
      <c r="H127" s="133"/>
      <c r="I127" s="133"/>
      <c r="J127" s="133"/>
      <c r="K127" s="133"/>
      <c r="L127" s="133"/>
      <c r="M127" s="133"/>
      <c r="N127" s="133"/>
      <c r="O127" s="134"/>
      <c r="P127" s="133"/>
      <c r="Q127" s="133"/>
      <c r="R127" s="133"/>
      <c r="S127" s="133"/>
      <c r="T127" s="133"/>
    </row>
    <row r="128" spans="1:20" ht="13.5">
      <c r="A128" s="133"/>
      <c r="B128" s="133"/>
      <c r="C128" s="133"/>
      <c r="D128" s="133"/>
      <c r="E128" s="133"/>
      <c r="F128" s="133"/>
      <c r="G128" s="133"/>
      <c r="H128" s="133"/>
      <c r="I128" s="133"/>
      <c r="J128" s="133"/>
      <c r="K128" s="133"/>
      <c r="L128" s="133"/>
      <c r="M128" s="133"/>
      <c r="N128" s="133"/>
      <c r="O128" s="134"/>
      <c r="P128" s="133"/>
      <c r="Q128" s="133"/>
      <c r="R128" s="133"/>
      <c r="S128" s="133"/>
      <c r="T128" s="133"/>
    </row>
    <row r="129" spans="1:20" ht="13.5">
      <c r="A129" s="133"/>
      <c r="B129" s="133"/>
      <c r="C129" s="133"/>
      <c r="D129" s="133"/>
      <c r="E129" s="133"/>
      <c r="F129" s="133"/>
      <c r="G129" s="133"/>
      <c r="H129" s="133"/>
      <c r="I129" s="133"/>
      <c r="J129" s="133"/>
      <c r="K129" s="133"/>
      <c r="L129" s="133"/>
      <c r="M129" s="133"/>
      <c r="N129" s="133"/>
      <c r="O129" s="134"/>
      <c r="P129" s="133"/>
      <c r="Q129" s="133"/>
      <c r="R129" s="133"/>
      <c r="S129" s="133"/>
      <c r="T129" s="133"/>
    </row>
    <row r="130" spans="1:20" ht="13.5">
      <c r="A130" s="133"/>
      <c r="B130" s="133"/>
      <c r="C130" s="133"/>
      <c r="D130" s="133"/>
      <c r="E130" s="133"/>
      <c r="F130" s="133"/>
      <c r="G130" s="133"/>
      <c r="H130" s="133"/>
      <c r="I130" s="133"/>
      <c r="J130" s="133"/>
      <c r="K130" s="133"/>
      <c r="L130" s="133"/>
      <c r="M130" s="133"/>
      <c r="N130" s="133"/>
      <c r="O130" s="134"/>
      <c r="P130" s="133"/>
      <c r="Q130" s="133"/>
      <c r="R130" s="133"/>
      <c r="S130" s="133"/>
      <c r="T130" s="133"/>
    </row>
    <row r="131" spans="1:20" ht="13.5">
      <c r="A131" s="133"/>
      <c r="B131" s="133"/>
      <c r="C131" s="133"/>
      <c r="D131" s="133"/>
      <c r="E131" s="133"/>
      <c r="F131" s="133"/>
      <c r="G131" s="133"/>
      <c r="H131" s="133"/>
      <c r="I131" s="133"/>
      <c r="J131" s="133"/>
      <c r="K131" s="133"/>
      <c r="L131" s="133"/>
      <c r="M131" s="133"/>
      <c r="N131" s="133"/>
      <c r="O131" s="134"/>
      <c r="P131" s="133"/>
      <c r="Q131" s="133"/>
      <c r="R131" s="133"/>
      <c r="S131" s="133"/>
      <c r="T131" s="133"/>
    </row>
    <row r="132" spans="1:20" ht="13.5">
      <c r="A132" s="133"/>
      <c r="B132" s="133"/>
      <c r="C132" s="133"/>
      <c r="D132" s="133"/>
      <c r="E132" s="133"/>
      <c r="F132" s="133"/>
      <c r="G132" s="133"/>
      <c r="H132" s="133"/>
      <c r="I132" s="133"/>
      <c r="J132" s="133"/>
      <c r="K132" s="133"/>
      <c r="L132" s="133"/>
      <c r="M132" s="133"/>
      <c r="N132" s="133"/>
      <c r="O132" s="134"/>
      <c r="P132" s="133"/>
      <c r="Q132" s="133"/>
      <c r="R132" s="133"/>
      <c r="S132" s="133"/>
      <c r="T132" s="133"/>
    </row>
    <row r="133" spans="1:20" ht="13.5">
      <c r="A133" s="133"/>
      <c r="B133" s="133"/>
      <c r="C133" s="133"/>
      <c r="D133" s="133"/>
      <c r="E133" s="133"/>
      <c r="F133" s="133"/>
      <c r="G133" s="133"/>
      <c r="H133" s="133"/>
      <c r="I133" s="133"/>
      <c r="J133" s="133"/>
      <c r="K133" s="133"/>
      <c r="L133" s="133"/>
      <c r="M133" s="133"/>
      <c r="N133" s="133"/>
      <c r="O133" s="134"/>
      <c r="P133" s="133"/>
      <c r="Q133" s="133"/>
      <c r="R133" s="133"/>
      <c r="S133" s="133"/>
      <c r="T133" s="133"/>
    </row>
    <row r="134" spans="1:20" ht="13.5">
      <c r="A134" s="133"/>
      <c r="B134" s="133"/>
      <c r="C134" s="133"/>
      <c r="D134" s="133"/>
      <c r="E134" s="133"/>
      <c r="F134" s="133"/>
      <c r="G134" s="133"/>
      <c r="H134" s="133"/>
      <c r="I134" s="133"/>
      <c r="J134" s="133"/>
      <c r="K134" s="133"/>
      <c r="L134" s="133"/>
      <c r="M134" s="133"/>
      <c r="N134" s="133"/>
      <c r="O134" s="134"/>
      <c r="P134" s="133"/>
      <c r="Q134" s="133"/>
      <c r="R134" s="133"/>
      <c r="S134" s="133"/>
      <c r="T134" s="133"/>
    </row>
    <row r="135" spans="1:20" ht="13.5">
      <c r="A135" s="133"/>
      <c r="B135" s="133"/>
      <c r="C135" s="133"/>
      <c r="D135" s="133"/>
      <c r="E135" s="133"/>
      <c r="F135" s="133"/>
      <c r="G135" s="133"/>
      <c r="H135" s="133"/>
      <c r="I135" s="133"/>
      <c r="J135" s="133"/>
      <c r="K135" s="133"/>
      <c r="L135" s="133"/>
      <c r="M135" s="133"/>
      <c r="N135" s="133"/>
      <c r="O135" s="134"/>
      <c r="P135" s="133"/>
      <c r="Q135" s="133"/>
      <c r="R135" s="133"/>
      <c r="S135" s="133"/>
      <c r="T135" s="133"/>
    </row>
    <row r="136" spans="1:20" ht="13.5">
      <c r="A136" s="133"/>
      <c r="B136" s="133"/>
      <c r="C136" s="133"/>
      <c r="D136" s="133"/>
      <c r="E136" s="133"/>
      <c r="F136" s="133"/>
      <c r="G136" s="133"/>
      <c r="H136" s="133"/>
      <c r="I136" s="133"/>
      <c r="J136" s="133"/>
      <c r="K136" s="133"/>
      <c r="L136" s="133"/>
      <c r="M136" s="133"/>
      <c r="N136" s="133"/>
      <c r="O136" s="134"/>
      <c r="P136" s="133"/>
      <c r="Q136" s="133"/>
      <c r="R136" s="133"/>
      <c r="S136" s="133"/>
      <c r="T136" s="133"/>
    </row>
    <row r="137" spans="1:20" ht="13.5">
      <c r="A137" s="133"/>
      <c r="B137" s="133"/>
      <c r="C137" s="133"/>
      <c r="D137" s="133"/>
      <c r="E137" s="133"/>
      <c r="F137" s="133"/>
      <c r="G137" s="133"/>
      <c r="H137" s="133"/>
      <c r="I137" s="133"/>
      <c r="J137" s="133"/>
      <c r="K137" s="133"/>
      <c r="L137" s="133"/>
      <c r="M137" s="133"/>
      <c r="N137" s="133"/>
      <c r="O137" s="134"/>
      <c r="P137" s="133"/>
      <c r="Q137" s="133"/>
      <c r="R137" s="133"/>
      <c r="S137" s="133"/>
      <c r="T137" s="133"/>
    </row>
    <row r="138" spans="1:20" ht="13.5">
      <c r="A138" s="133"/>
      <c r="B138" s="133"/>
      <c r="C138" s="133"/>
      <c r="D138" s="133"/>
      <c r="E138" s="133"/>
      <c r="F138" s="133"/>
      <c r="G138" s="133"/>
      <c r="H138" s="133"/>
      <c r="I138" s="133"/>
      <c r="J138" s="133"/>
      <c r="K138" s="133"/>
      <c r="L138" s="133"/>
      <c r="M138" s="133"/>
      <c r="N138" s="133"/>
      <c r="O138" s="134"/>
      <c r="P138" s="133"/>
      <c r="Q138" s="133"/>
      <c r="R138" s="133"/>
      <c r="S138" s="133"/>
      <c r="T138" s="133"/>
    </row>
    <row r="139" spans="1:20" ht="13.5">
      <c r="A139" s="133"/>
      <c r="B139" s="133"/>
      <c r="C139" s="133"/>
      <c r="D139" s="133"/>
      <c r="E139" s="133"/>
      <c r="F139" s="133"/>
      <c r="G139" s="133"/>
      <c r="H139" s="133"/>
      <c r="I139" s="133"/>
      <c r="J139" s="133"/>
      <c r="K139" s="133"/>
      <c r="L139" s="133"/>
      <c r="M139" s="133"/>
      <c r="N139" s="133"/>
      <c r="O139" s="134"/>
      <c r="P139" s="133"/>
      <c r="Q139" s="133"/>
      <c r="R139" s="133"/>
      <c r="S139" s="133"/>
      <c r="T139" s="133"/>
    </row>
    <row r="140" spans="1:20" ht="13.5">
      <c r="A140" s="133"/>
      <c r="B140" s="133"/>
      <c r="C140" s="133"/>
      <c r="D140" s="133"/>
      <c r="E140" s="133"/>
      <c r="F140" s="133"/>
      <c r="G140" s="133"/>
      <c r="H140" s="133"/>
      <c r="I140" s="133"/>
      <c r="J140" s="133"/>
      <c r="K140" s="133"/>
      <c r="L140" s="133"/>
      <c r="M140" s="133"/>
      <c r="N140" s="133"/>
      <c r="O140" s="134"/>
      <c r="P140" s="133"/>
      <c r="Q140" s="133"/>
      <c r="R140" s="133"/>
      <c r="S140" s="133"/>
      <c r="T140" s="133"/>
    </row>
  </sheetData>
  <sheetProtection/>
  <mergeCells count="38">
    <mergeCell ref="B33:C33"/>
    <mergeCell ref="D33:M33"/>
    <mergeCell ref="B44:C44"/>
    <mergeCell ref="D44:M44"/>
    <mergeCell ref="B45:C45"/>
    <mergeCell ref="D45:M45"/>
    <mergeCell ref="B20:C20"/>
    <mergeCell ref="D20:M20"/>
    <mergeCell ref="B21:C21"/>
    <mergeCell ref="D21:M21"/>
    <mergeCell ref="B32:C32"/>
    <mergeCell ref="D32:M32"/>
    <mergeCell ref="A2:M2"/>
    <mergeCell ref="A4:C4"/>
    <mergeCell ref="D4:M4"/>
    <mergeCell ref="B8:C8"/>
    <mergeCell ref="D8:M8"/>
    <mergeCell ref="B9:C9"/>
    <mergeCell ref="D9:M9"/>
    <mergeCell ref="A50:M50"/>
    <mergeCell ref="A52:C52"/>
    <mergeCell ref="D52:M52"/>
    <mergeCell ref="B56:C56"/>
    <mergeCell ref="D56:M56"/>
    <mergeCell ref="B57:C57"/>
    <mergeCell ref="D57:M57"/>
    <mergeCell ref="B68:C68"/>
    <mergeCell ref="D68:M68"/>
    <mergeCell ref="B69:C69"/>
    <mergeCell ref="D69:M69"/>
    <mergeCell ref="B80:C80"/>
    <mergeCell ref="D80:M80"/>
    <mergeCell ref="B81:C81"/>
    <mergeCell ref="D81:M81"/>
    <mergeCell ref="B92:C92"/>
    <mergeCell ref="D92:M92"/>
    <mergeCell ref="B93:C93"/>
    <mergeCell ref="D93:M9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J40"/>
  <sheetViews>
    <sheetView view="pageBreakPreview" zoomScale="70" zoomScaleNormal="70" zoomScaleSheetLayoutView="70" workbookViewId="0" topLeftCell="A1">
      <selection activeCell="A1" sqref="A1"/>
    </sheetView>
  </sheetViews>
  <sheetFormatPr defaultColWidth="12.00390625" defaultRowHeight="13.5"/>
  <cols>
    <col min="1" max="1" width="1.25" style="1" customWidth="1"/>
    <col min="2" max="2" width="2.625" style="1" customWidth="1"/>
    <col min="3" max="3" width="3.50390625" style="103" bestFit="1" customWidth="1"/>
    <col min="4" max="35" width="2.625" style="1" customWidth="1"/>
    <col min="36" max="36" width="1.25" style="1" customWidth="1"/>
    <col min="37" max="90" width="3.625" style="1" customWidth="1"/>
    <col min="91" max="16384" width="12.00390625" style="1" customWidth="1"/>
  </cols>
  <sheetData>
    <row r="1" spans="1:36" ht="7.5" customHeight="1">
      <c r="A1" s="4"/>
      <c r="B1" s="4"/>
      <c r="C1" s="49"/>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8" customHeight="1">
      <c r="A2" s="43"/>
      <c r="B2" s="85"/>
      <c r="C2" s="86"/>
      <c r="D2" s="87"/>
      <c r="E2" s="87"/>
      <c r="F2" s="87"/>
      <c r="G2" s="87"/>
      <c r="H2" s="87"/>
      <c r="I2" s="87"/>
      <c r="J2" s="87"/>
      <c r="K2" s="87"/>
      <c r="L2" s="87"/>
      <c r="M2" s="87"/>
      <c r="N2" s="87"/>
      <c r="O2" s="87"/>
      <c r="P2" s="87"/>
      <c r="Q2" s="87"/>
      <c r="R2" s="87"/>
      <c r="S2" s="87"/>
      <c r="T2" s="87"/>
      <c r="U2" s="87"/>
      <c r="V2" s="87"/>
      <c r="W2" s="87"/>
      <c r="X2" s="87"/>
      <c r="Y2" s="87"/>
      <c r="Z2" s="87"/>
      <c r="AA2" s="8"/>
      <c r="AB2" s="8"/>
      <c r="AC2" s="8"/>
      <c r="AD2" s="8"/>
      <c r="AE2" s="8"/>
      <c r="AF2" s="8"/>
      <c r="AG2" s="8"/>
      <c r="AH2" s="8"/>
      <c r="AI2" s="9"/>
      <c r="AJ2" s="4"/>
    </row>
    <row r="3" spans="1:36" ht="18" customHeight="1">
      <c r="A3" s="4"/>
      <c r="B3" s="10"/>
      <c r="C3" s="49"/>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17"/>
      <c r="AJ3" s="4"/>
    </row>
    <row r="4" spans="1:36" ht="26.25" customHeight="1">
      <c r="A4" s="4"/>
      <c r="B4" s="10"/>
      <c r="C4" s="49"/>
      <c r="D4" s="4"/>
      <c r="E4" s="4"/>
      <c r="F4" s="4"/>
      <c r="G4" s="4"/>
      <c r="H4" s="4"/>
      <c r="I4" s="4"/>
      <c r="J4" s="4"/>
      <c r="K4" s="922" t="s">
        <v>117</v>
      </c>
      <c r="L4" s="922"/>
      <c r="M4" s="922"/>
      <c r="N4" s="922"/>
      <c r="O4" s="922"/>
      <c r="P4" s="922"/>
      <c r="Q4" s="922"/>
      <c r="R4" s="922"/>
      <c r="S4" s="922"/>
      <c r="T4" s="922"/>
      <c r="U4" s="922"/>
      <c r="V4" s="922"/>
      <c r="W4" s="922"/>
      <c r="X4" s="922"/>
      <c r="Y4" s="922"/>
      <c r="Z4" s="4"/>
      <c r="AA4" s="4"/>
      <c r="AB4" s="4"/>
      <c r="AC4" s="4"/>
      <c r="AD4" s="4"/>
      <c r="AE4" s="4"/>
      <c r="AF4" s="4"/>
      <c r="AG4" s="89"/>
      <c r="AH4" s="89"/>
      <c r="AI4" s="90"/>
      <c r="AJ4" s="4"/>
    </row>
    <row r="5" spans="1:36" ht="18" customHeight="1">
      <c r="A5" s="4"/>
      <c r="B5" s="10"/>
      <c r="C5" s="49"/>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17"/>
      <c r="AJ5" s="4"/>
    </row>
    <row r="6" spans="1:36" ht="19.5" customHeight="1">
      <c r="A6" s="4"/>
      <c r="B6" s="10"/>
      <c r="C6" s="139">
        <v>1</v>
      </c>
      <c r="D6" s="4"/>
      <c r="E6" s="92" t="s">
        <v>118</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4"/>
      <c r="AH6" s="4"/>
      <c r="AI6" s="17"/>
      <c r="AJ6" s="4"/>
    </row>
    <row r="7" spans="1:36" ht="19.5" customHeight="1">
      <c r="A7" s="22"/>
      <c r="B7" s="23"/>
      <c r="C7" s="139">
        <v>2</v>
      </c>
      <c r="D7" s="4"/>
      <c r="E7" s="140" t="s">
        <v>119</v>
      </c>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4"/>
      <c r="AH7" s="4"/>
      <c r="AI7" s="17"/>
      <c r="AJ7" s="4"/>
    </row>
    <row r="8" spans="1:36" ht="19.5" customHeight="1">
      <c r="A8" s="4"/>
      <c r="B8" s="10"/>
      <c r="C8" s="139">
        <v>3</v>
      </c>
      <c r="D8" s="4"/>
      <c r="E8" s="140" t="s">
        <v>120</v>
      </c>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4"/>
      <c r="AH8" s="4"/>
      <c r="AI8" s="17"/>
      <c r="AJ8" s="4"/>
    </row>
    <row r="9" spans="1:36" ht="19.5" customHeight="1">
      <c r="A9" s="4"/>
      <c r="B9" s="10"/>
      <c r="C9" s="139">
        <v>4</v>
      </c>
      <c r="D9" s="4"/>
      <c r="E9" s="92" t="s">
        <v>121</v>
      </c>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4"/>
      <c r="AH9" s="4"/>
      <c r="AI9" s="17"/>
      <c r="AJ9" s="4"/>
    </row>
    <row r="10" spans="1:36" ht="19.5" customHeight="1">
      <c r="A10" s="4"/>
      <c r="B10" s="10"/>
      <c r="C10" s="139">
        <v>5</v>
      </c>
      <c r="D10" s="4"/>
      <c r="E10" s="92" t="s">
        <v>122</v>
      </c>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4"/>
      <c r="AH10" s="4"/>
      <c r="AI10" s="17"/>
      <c r="AJ10" s="4"/>
    </row>
    <row r="11" spans="1:36" ht="19.5" customHeight="1">
      <c r="A11" s="4"/>
      <c r="B11" s="10"/>
      <c r="C11" s="139">
        <v>6</v>
      </c>
      <c r="D11" s="4"/>
      <c r="E11" s="92" t="s">
        <v>123</v>
      </c>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4"/>
      <c r="AH11" s="4"/>
      <c r="AI11" s="17"/>
      <c r="AJ11" s="4"/>
    </row>
    <row r="12" spans="1:36" ht="19.5" customHeight="1">
      <c r="A12" s="4"/>
      <c r="B12" s="10"/>
      <c r="C12" s="139">
        <v>7</v>
      </c>
      <c r="D12" s="4"/>
      <c r="E12" s="140" t="s">
        <v>124</v>
      </c>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4"/>
      <c r="AH12" s="4"/>
      <c r="AI12" s="17"/>
      <c r="AJ12" s="4"/>
    </row>
    <row r="13" spans="1:36" ht="11.25" customHeight="1">
      <c r="A13" s="4"/>
      <c r="B13" s="10"/>
      <c r="C13" s="139"/>
      <c r="D13" s="4"/>
      <c r="E13" s="92"/>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4"/>
      <c r="AH13" s="4"/>
      <c r="AI13" s="17"/>
      <c r="AJ13" s="4"/>
    </row>
    <row r="14" spans="1:36" ht="19.5" customHeight="1">
      <c r="A14" s="4"/>
      <c r="B14" s="10"/>
      <c r="C14" s="139">
        <v>8</v>
      </c>
      <c r="D14" s="4"/>
      <c r="E14" s="92" t="s">
        <v>125</v>
      </c>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4"/>
      <c r="AH14" s="4"/>
      <c r="AI14" s="17"/>
      <c r="AJ14" s="4"/>
    </row>
    <row r="15" spans="1:36" ht="19.5" customHeight="1">
      <c r="A15" s="4"/>
      <c r="B15" s="10"/>
      <c r="C15" s="49"/>
      <c r="D15" s="4"/>
      <c r="E15" s="140" t="s">
        <v>126</v>
      </c>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4"/>
      <c r="AH15" s="4"/>
      <c r="AI15" s="17"/>
      <c r="AJ15" s="4"/>
    </row>
    <row r="16" spans="1:36" ht="19.5" customHeight="1">
      <c r="A16" s="4"/>
      <c r="B16" s="10"/>
      <c r="C16" s="49"/>
      <c r="D16" s="4"/>
      <c r="E16" s="923">
        <v>8.1</v>
      </c>
      <c r="F16" s="923"/>
      <c r="G16" s="141" t="s">
        <v>127</v>
      </c>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4"/>
      <c r="AH16" s="4"/>
      <c r="AI16" s="17"/>
      <c r="AJ16" s="4"/>
    </row>
    <row r="17" spans="1:36" ht="19.5" customHeight="1">
      <c r="A17" s="4"/>
      <c r="B17" s="10"/>
      <c r="C17" s="49"/>
      <c r="D17" s="4"/>
      <c r="E17" s="923">
        <v>8.2</v>
      </c>
      <c r="F17" s="923"/>
      <c r="G17" s="142" t="s">
        <v>128</v>
      </c>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4"/>
      <c r="AH17" s="4"/>
      <c r="AI17" s="17"/>
      <c r="AJ17" s="4"/>
    </row>
    <row r="18" spans="1:36" ht="19.5" customHeight="1">
      <c r="A18" s="4"/>
      <c r="B18" s="10"/>
      <c r="C18" s="49"/>
      <c r="D18" s="4"/>
      <c r="E18" s="923">
        <v>8.3</v>
      </c>
      <c r="F18" s="923"/>
      <c r="G18" s="141" t="s">
        <v>129</v>
      </c>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4"/>
      <c r="AH18" s="4"/>
      <c r="AI18" s="17"/>
      <c r="AJ18" s="4"/>
    </row>
    <row r="19" spans="1:36" ht="19.5" customHeight="1">
      <c r="A19" s="4"/>
      <c r="B19" s="10"/>
      <c r="C19" s="49"/>
      <c r="D19" s="4"/>
      <c r="E19" s="923">
        <v>8.4</v>
      </c>
      <c r="F19" s="923"/>
      <c r="G19" s="141" t="s">
        <v>130</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4"/>
      <c r="AH19" s="4"/>
      <c r="AI19" s="17"/>
      <c r="AJ19" s="4"/>
    </row>
    <row r="20" spans="1:36" ht="19.5" customHeight="1">
      <c r="A20" s="4"/>
      <c r="B20" s="10"/>
      <c r="C20" s="49"/>
      <c r="D20" s="4"/>
      <c r="E20" s="923">
        <v>8.5</v>
      </c>
      <c r="F20" s="923"/>
      <c r="G20" s="141" t="s">
        <v>131</v>
      </c>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4"/>
      <c r="AH20" s="4"/>
      <c r="AI20" s="17"/>
      <c r="AJ20" s="4"/>
    </row>
    <row r="21" spans="1:36" ht="19.5" customHeight="1">
      <c r="A21" s="4"/>
      <c r="B21" s="10"/>
      <c r="C21" s="49"/>
      <c r="D21" s="4"/>
      <c r="E21" s="923">
        <v>8.6</v>
      </c>
      <c r="F21" s="923"/>
      <c r="G21" s="142" t="s">
        <v>128</v>
      </c>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4"/>
      <c r="AH21" s="4"/>
      <c r="AI21" s="17"/>
      <c r="AJ21" s="4"/>
    </row>
    <row r="22" spans="1:36" ht="19.5" customHeight="1">
      <c r="A22" s="4"/>
      <c r="B22" s="10"/>
      <c r="C22" s="49"/>
      <c r="D22" s="4"/>
      <c r="E22" s="923">
        <v>8.7</v>
      </c>
      <c r="F22" s="923"/>
      <c r="G22" s="141" t="s">
        <v>132</v>
      </c>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4"/>
      <c r="AH22" s="4"/>
      <c r="AI22" s="17"/>
      <c r="AJ22" s="4"/>
    </row>
    <row r="23" spans="1:36" ht="19.5" customHeight="1">
      <c r="A23" s="3"/>
      <c r="B23" s="10"/>
      <c r="C23" s="49"/>
      <c r="D23" s="4"/>
      <c r="E23" s="923">
        <v>8.8</v>
      </c>
      <c r="F23" s="923"/>
      <c r="G23" s="141" t="s">
        <v>133</v>
      </c>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4"/>
      <c r="AH23" s="4"/>
      <c r="AI23" s="17"/>
      <c r="AJ23" s="4"/>
    </row>
    <row r="24" spans="1:36" ht="19.5" customHeight="1">
      <c r="A24" s="4"/>
      <c r="B24" s="10"/>
      <c r="C24" s="49"/>
      <c r="D24" s="4"/>
      <c r="E24" s="140" t="s">
        <v>134</v>
      </c>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4"/>
      <c r="AH24" s="4"/>
      <c r="AI24" s="17"/>
      <c r="AJ24" s="4"/>
    </row>
    <row r="25" spans="1:36" ht="19.5" customHeight="1">
      <c r="A25" s="4"/>
      <c r="B25" s="10"/>
      <c r="C25" s="49"/>
      <c r="D25" s="4"/>
      <c r="E25" s="140" t="s">
        <v>135</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G25" s="4"/>
      <c r="AH25" s="4"/>
      <c r="AI25" s="17"/>
      <c r="AJ25" s="4"/>
    </row>
    <row r="26" spans="1:36" ht="19.5" customHeight="1">
      <c r="A26" s="4"/>
      <c r="B26" s="10"/>
      <c r="C26" s="139">
        <v>9</v>
      </c>
      <c r="D26" s="4"/>
      <c r="E26" s="92" t="s">
        <v>136</v>
      </c>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G26" s="4"/>
      <c r="AH26" s="4"/>
      <c r="AI26" s="17"/>
      <c r="AJ26" s="4"/>
    </row>
    <row r="27" spans="1:36" ht="19.5" customHeight="1">
      <c r="A27" s="4"/>
      <c r="B27" s="10"/>
      <c r="C27" s="49"/>
      <c r="D27" s="4"/>
      <c r="E27" s="140" t="s">
        <v>137</v>
      </c>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G27" s="4"/>
      <c r="AH27" s="4"/>
      <c r="AI27" s="17"/>
      <c r="AJ27" s="4"/>
    </row>
    <row r="28" spans="1:36" ht="19.5" customHeight="1">
      <c r="A28" s="4"/>
      <c r="B28" s="1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G28" s="4"/>
      <c r="AH28" s="4"/>
      <c r="AI28" s="17"/>
      <c r="AJ28" s="4"/>
    </row>
    <row r="29" spans="1:36" ht="19.5" customHeight="1">
      <c r="A29" s="4"/>
      <c r="B29" s="1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G29" s="4"/>
      <c r="AH29" s="4"/>
      <c r="AI29" s="17"/>
      <c r="AJ29" s="4"/>
    </row>
    <row r="30" spans="1:36" ht="18" customHeight="1">
      <c r="A30" s="4"/>
      <c r="B30" s="10"/>
      <c r="C30" s="49"/>
      <c r="D30" s="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G30" s="4"/>
      <c r="AH30" s="4"/>
      <c r="AI30" s="17"/>
      <c r="AJ30" s="4"/>
    </row>
    <row r="31" spans="1:36" ht="28.5" customHeight="1">
      <c r="A31" s="4"/>
      <c r="B31" s="10"/>
      <c r="D31" s="143" t="s">
        <v>3</v>
      </c>
      <c r="E31" s="144"/>
      <c r="F31" s="144"/>
      <c r="G31" s="145" t="s">
        <v>138</v>
      </c>
      <c r="H31" s="926" t="str">
        <f>'マスター情報'!$C$3</f>
        <v>保全公社小学校トイレ改修その他工事（機械）</v>
      </c>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144"/>
      <c r="AH31" s="4"/>
      <c r="AI31" s="17"/>
      <c r="AJ31" s="4"/>
    </row>
    <row r="32" spans="1:36" ht="28.5" customHeight="1">
      <c r="A32" s="4"/>
      <c r="B32" s="10"/>
      <c r="D32" s="146" t="s">
        <v>4</v>
      </c>
      <c r="E32" s="147"/>
      <c r="F32" s="147"/>
      <c r="G32" s="148" t="s">
        <v>138</v>
      </c>
      <c r="H32" s="516" t="str">
        <f>'マスター情報'!$C$5</f>
        <v>令和</v>
      </c>
      <c r="I32" s="516"/>
      <c r="J32" s="516"/>
      <c r="K32" s="516">
        <f>'マスター情報'!$D$5</f>
        <v>6</v>
      </c>
      <c r="L32" s="516" t="s">
        <v>0</v>
      </c>
      <c r="M32" s="925">
        <f>'マスター情報'!$F$5</f>
        <v>1</v>
      </c>
      <c r="N32" s="925"/>
      <c r="O32" s="516" t="s">
        <v>1</v>
      </c>
      <c r="P32" s="925">
        <f>'マスター情報'!$H$5</f>
        <v>10</v>
      </c>
      <c r="Q32" s="925"/>
      <c r="R32" s="516" t="s">
        <v>2</v>
      </c>
      <c r="S32" s="516" t="s">
        <v>5</v>
      </c>
      <c r="T32" s="516" t="str">
        <f>'マスター情報'!$C$5</f>
        <v>令和</v>
      </c>
      <c r="U32" s="516"/>
      <c r="V32" s="516"/>
      <c r="W32" s="516">
        <f>'マスター情報'!$D$6</f>
        <v>6</v>
      </c>
      <c r="X32" s="516" t="s">
        <v>0</v>
      </c>
      <c r="Y32" s="925">
        <f>'マスター情報'!$F$6</f>
        <v>12</v>
      </c>
      <c r="Z32" s="925"/>
      <c r="AA32" s="516" t="s">
        <v>1</v>
      </c>
      <c r="AB32" s="925">
        <f>'マスター情報'!$H$6</f>
        <v>24</v>
      </c>
      <c r="AC32" s="925"/>
      <c r="AD32" s="516" t="s">
        <v>2</v>
      </c>
      <c r="AE32" s="516"/>
      <c r="AF32" s="516"/>
      <c r="AG32" s="516"/>
      <c r="AH32" s="4"/>
      <c r="AI32" s="17"/>
      <c r="AJ32" s="4"/>
    </row>
    <row r="33" spans="1:36" ht="28.5" customHeight="1">
      <c r="A33" s="4"/>
      <c r="B33" s="10"/>
      <c r="D33" s="146" t="s">
        <v>59</v>
      </c>
      <c r="E33" s="147"/>
      <c r="F33" s="147"/>
      <c r="G33" s="148" t="s">
        <v>138</v>
      </c>
      <c r="H33" s="927" t="str">
        <f>'マスター情報'!$C$9</f>
        <v>保全設備株式会社</v>
      </c>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7"/>
      <c r="AH33" s="4"/>
      <c r="AI33" s="17"/>
      <c r="AJ33" s="4"/>
    </row>
    <row r="34" spans="1:36" ht="18" customHeight="1">
      <c r="A34" s="4"/>
      <c r="B34" s="10"/>
      <c r="D34" s="49"/>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H34" s="4"/>
      <c r="AI34" s="17"/>
      <c r="AJ34" s="4"/>
    </row>
    <row r="35" spans="1:36" ht="18" customHeight="1">
      <c r="A35" s="4"/>
      <c r="B35" s="10"/>
      <c r="C35" s="49"/>
      <c r="F35" s="4"/>
      <c r="G35" s="4"/>
      <c r="H35" s="4"/>
      <c r="I35" s="4"/>
      <c r="J35" s="4"/>
      <c r="K35" s="4"/>
      <c r="L35" s="4"/>
      <c r="M35" s="4"/>
      <c r="N35" s="4"/>
      <c r="O35" s="4"/>
      <c r="P35" s="4"/>
      <c r="Q35" s="4"/>
      <c r="R35" s="4"/>
      <c r="S35" s="4"/>
      <c r="T35" s="4"/>
      <c r="U35" s="4"/>
      <c r="V35" s="4"/>
      <c r="W35" s="4"/>
      <c r="Y35" s="4"/>
      <c r="Z35" s="4"/>
      <c r="AA35" s="4"/>
      <c r="AB35" s="4"/>
      <c r="AC35" s="4"/>
      <c r="AD35" s="4"/>
      <c r="AE35" s="4"/>
      <c r="AF35" s="4"/>
      <c r="AG35" s="140"/>
      <c r="AH35" s="4"/>
      <c r="AI35" s="17"/>
      <c r="AJ35" s="4"/>
    </row>
    <row r="36" spans="1:36" ht="18" customHeight="1">
      <c r="A36" s="4"/>
      <c r="B36" s="95"/>
      <c r="C36" s="96"/>
      <c r="F36" s="94"/>
      <c r="G36" s="94"/>
      <c r="H36" s="94"/>
      <c r="I36" s="94"/>
      <c r="J36" s="94"/>
      <c r="K36" s="94"/>
      <c r="L36" s="94"/>
      <c r="M36" s="94"/>
      <c r="N36" s="94"/>
      <c r="O36" s="4"/>
      <c r="P36" s="4"/>
      <c r="Q36" s="4"/>
      <c r="R36" s="4"/>
      <c r="S36" s="4"/>
      <c r="Y36" s="924" t="s">
        <v>139</v>
      </c>
      <c r="Z36" s="924"/>
      <c r="AA36" s="924"/>
      <c r="AB36" s="924"/>
      <c r="AC36" s="924"/>
      <c r="AD36" s="924"/>
      <c r="AE36" s="924"/>
      <c r="AF36" s="924"/>
      <c r="AG36" s="924"/>
      <c r="AH36" s="49"/>
      <c r="AI36" s="17"/>
      <c r="AJ36" s="4"/>
    </row>
    <row r="37" spans="1:36" ht="18" customHeight="1">
      <c r="A37" s="4"/>
      <c r="B37" s="95"/>
      <c r="C37" s="96"/>
      <c r="D37" s="149"/>
      <c r="E37" s="149"/>
      <c r="F37" s="94"/>
      <c r="G37" s="94"/>
      <c r="H37" s="94"/>
      <c r="I37" s="94"/>
      <c r="J37" s="94"/>
      <c r="K37" s="94"/>
      <c r="L37" s="94"/>
      <c r="M37" s="94"/>
      <c r="N37" s="94"/>
      <c r="O37" s="4"/>
      <c r="P37" s="4"/>
      <c r="Q37" s="4"/>
      <c r="R37" s="4"/>
      <c r="S37" s="4"/>
      <c r="AH37" s="49"/>
      <c r="AI37" s="17"/>
      <c r="AJ37" s="4"/>
    </row>
    <row r="38" spans="1:36" ht="18" customHeight="1">
      <c r="A38" s="35"/>
      <c r="B38" s="36"/>
      <c r="C38" s="97"/>
      <c r="E38" s="149"/>
      <c r="F38" s="35"/>
      <c r="G38" s="35"/>
      <c r="H38" s="35"/>
      <c r="I38" s="35"/>
      <c r="J38" s="35"/>
      <c r="K38" s="35"/>
      <c r="L38" s="4"/>
      <c r="M38" s="4"/>
      <c r="N38" s="35"/>
      <c r="O38" s="4"/>
      <c r="P38" s="4"/>
      <c r="Q38" s="4"/>
      <c r="R38" s="4"/>
      <c r="S38" s="4"/>
      <c r="AH38" s="49"/>
      <c r="AI38" s="17"/>
      <c r="AJ38" s="4"/>
    </row>
    <row r="39" spans="1:36" ht="18" customHeight="1">
      <c r="A39" s="43"/>
      <c r="B39" s="98"/>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27"/>
      <c r="AB39" s="27"/>
      <c r="AC39" s="27"/>
      <c r="AD39" s="27"/>
      <c r="AE39" s="27"/>
      <c r="AF39" s="27"/>
      <c r="AG39" s="27"/>
      <c r="AH39" s="27"/>
      <c r="AI39" s="40"/>
      <c r="AJ39" s="4"/>
    </row>
    <row r="40" spans="1:36" ht="18" customHeight="1">
      <c r="A40" s="4"/>
      <c r="B40" s="4"/>
      <c r="C40" s="149" t="s">
        <v>64</v>
      </c>
      <c r="D40" s="150" t="s">
        <v>140</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16">
    <mergeCell ref="Y36:AG36"/>
    <mergeCell ref="M32:N32"/>
    <mergeCell ref="P32:Q32"/>
    <mergeCell ref="Y32:Z32"/>
    <mergeCell ref="AB32:AC32"/>
    <mergeCell ref="E21:F21"/>
    <mergeCell ref="E22:F22"/>
    <mergeCell ref="E23:F23"/>
    <mergeCell ref="H31:AF31"/>
    <mergeCell ref="H33:AG33"/>
    <mergeCell ref="K4:Y4"/>
    <mergeCell ref="E16:F16"/>
    <mergeCell ref="E17:F17"/>
    <mergeCell ref="E18:F18"/>
    <mergeCell ref="E19:F19"/>
    <mergeCell ref="E20:F20"/>
  </mergeCells>
  <printOptions horizontalCentered="1"/>
  <pageMargins left="0.2362204724409449" right="0.2362204724409449" top="0.7480314960629921" bottom="0.7480314960629921" header="0.31496062992125984" footer="0.31496062992125984"/>
  <pageSetup horizontalDpi="1200" verticalDpi="1200" orientation="portrait" paperSize="9" r:id="rId1"/>
  <headerFooter alignWithMargins="0">
    <oddHeader>&amp;L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AJ49"/>
  <sheetViews>
    <sheetView view="pageBreakPreview" zoomScale="70" zoomScaleSheetLayoutView="70" zoomScalePageLayoutView="0" workbookViewId="0" topLeftCell="A1">
      <selection activeCell="AM17" sqref="AM17"/>
    </sheetView>
  </sheetViews>
  <sheetFormatPr defaultColWidth="9.00390625" defaultRowHeight="13.5"/>
  <cols>
    <col min="1" max="1" width="3.75390625" style="361" customWidth="1"/>
    <col min="2" max="31" width="2.625" style="361" customWidth="1"/>
    <col min="32" max="32" width="2.75390625" style="361" customWidth="1"/>
    <col min="33" max="33" width="0.875" style="361" customWidth="1"/>
    <col min="34" max="34" width="1.00390625" style="361" customWidth="1"/>
    <col min="35" max="35" width="1.75390625" style="361" customWidth="1"/>
    <col min="36" max="16384" width="9.00390625" style="361" customWidth="1"/>
  </cols>
  <sheetData>
    <row r="2" ht="13.5">
      <c r="B2" s="361" t="s">
        <v>710</v>
      </c>
    </row>
    <row r="3" ht="15.75" customHeight="1"/>
    <row r="4" spans="22:31" ht="15.75" customHeight="1">
      <c r="V4" s="376" t="s">
        <v>11</v>
      </c>
      <c r="W4" s="1076"/>
      <c r="X4" s="1076"/>
      <c r="Y4" s="366" t="s">
        <v>0</v>
      </c>
      <c r="Z4" s="1076"/>
      <c r="AA4" s="1076"/>
      <c r="AB4" s="361" t="s">
        <v>1</v>
      </c>
      <c r="AC4" s="1076"/>
      <c r="AD4" s="1076"/>
      <c r="AE4" s="361" t="s">
        <v>2</v>
      </c>
    </row>
    <row r="5" ht="15.75" customHeight="1">
      <c r="B5" s="361" t="s">
        <v>711</v>
      </c>
    </row>
    <row r="6" ht="15.75" customHeight="1"/>
    <row r="7" spans="2:3" ht="15.75" customHeight="1">
      <c r="B7" s="365" t="s">
        <v>712</v>
      </c>
      <c r="C7" s="364"/>
    </row>
    <row r="8" spans="2:32" ht="15.75" customHeight="1">
      <c r="B8" s="368"/>
      <c r="C8" s="1173" t="s">
        <v>713</v>
      </c>
      <c r="D8" s="368"/>
      <c r="E8" s="368"/>
      <c r="F8" s="368"/>
      <c r="G8" s="368"/>
      <c r="H8" s="368"/>
      <c r="I8" s="368"/>
      <c r="J8" s="368"/>
      <c r="K8" s="368"/>
      <c r="L8" s="577"/>
      <c r="M8" s="577"/>
      <c r="N8" s="368"/>
      <c r="O8" s="368"/>
      <c r="P8" s="368"/>
      <c r="Q8" s="368"/>
      <c r="R8" s="368"/>
      <c r="S8" s="577"/>
      <c r="T8" s="577"/>
      <c r="U8" s="368"/>
      <c r="V8" s="368"/>
      <c r="W8" s="368"/>
      <c r="X8" s="368"/>
      <c r="Y8" s="368"/>
      <c r="Z8" s="368"/>
      <c r="AA8" s="368"/>
      <c r="AB8" s="368"/>
      <c r="AC8" s="368"/>
      <c r="AD8" s="368"/>
      <c r="AE8" s="368"/>
      <c r="AF8" s="368"/>
    </row>
    <row r="9" spans="2:32" ht="15.75" customHeight="1">
      <c r="B9" s="368"/>
      <c r="C9" s="368"/>
      <c r="D9" s="368"/>
      <c r="E9" s="368"/>
      <c r="F9" s="368"/>
      <c r="G9" s="368"/>
      <c r="H9" s="368"/>
      <c r="I9" s="368"/>
      <c r="J9" s="368"/>
      <c r="K9" s="368"/>
      <c r="L9" s="577"/>
      <c r="M9" s="577"/>
      <c r="N9" s="368"/>
      <c r="O9" s="368"/>
      <c r="P9" s="368"/>
      <c r="Q9" s="368" t="s">
        <v>714</v>
      </c>
      <c r="R9" s="368"/>
      <c r="S9" s="577"/>
      <c r="T9" s="577"/>
      <c r="U9" s="368"/>
      <c r="W9" s="368" t="str">
        <f>'マスター情報'!C9</f>
        <v>保全設備株式会社</v>
      </c>
      <c r="X9" s="368"/>
      <c r="Y9" s="368"/>
      <c r="Z9" s="368"/>
      <c r="AA9" s="368"/>
      <c r="AB9" s="368"/>
      <c r="AC9" s="368"/>
      <c r="AD9" s="368"/>
      <c r="AE9" s="368"/>
      <c r="AF9" s="368"/>
    </row>
    <row r="10" spans="2:32" ht="15.75" customHeight="1">
      <c r="B10" s="368"/>
      <c r="C10" s="368"/>
      <c r="D10" s="368"/>
      <c r="E10" s="368"/>
      <c r="F10" s="368"/>
      <c r="G10" s="368"/>
      <c r="H10" s="368"/>
      <c r="I10" s="368"/>
      <c r="J10" s="368"/>
      <c r="K10" s="368"/>
      <c r="L10" s="577"/>
      <c r="M10" s="577"/>
      <c r="N10" s="368"/>
      <c r="O10" s="368"/>
      <c r="P10" s="368"/>
      <c r="Q10" s="368"/>
      <c r="R10" s="368"/>
      <c r="S10" s="577"/>
      <c r="T10" s="577"/>
      <c r="U10" s="368"/>
      <c r="V10" s="368"/>
      <c r="W10" s="368"/>
      <c r="X10" s="368"/>
      <c r="Y10" s="368"/>
      <c r="Z10" s="368"/>
      <c r="AA10" s="368"/>
      <c r="AB10" s="368"/>
      <c r="AC10" s="368"/>
      <c r="AD10" s="368"/>
      <c r="AE10" s="368"/>
      <c r="AF10" s="368"/>
    </row>
    <row r="11" spans="1:23" ht="15.75" customHeight="1">
      <c r="A11" s="361" t="s">
        <v>372</v>
      </c>
      <c r="O11" s="368"/>
      <c r="P11" s="368"/>
      <c r="Q11" s="368" t="s">
        <v>157</v>
      </c>
      <c r="R11" s="368"/>
      <c r="S11" s="577"/>
      <c r="T11" s="577"/>
      <c r="W11" s="361" t="str">
        <f>'マスター情報'!C12</f>
        <v>保全　太郎</v>
      </c>
    </row>
    <row r="12" ht="15.75" customHeight="1">
      <c r="A12" s="367"/>
    </row>
    <row r="13" spans="1:32" ht="15.75" customHeight="1">
      <c r="A13" s="1174" t="s">
        <v>715</v>
      </c>
      <c r="B13" s="1175"/>
      <c r="C13" s="1175"/>
      <c r="D13" s="1175"/>
      <c r="E13" s="1175"/>
      <c r="F13" s="1175"/>
      <c r="G13" s="1175"/>
      <c r="H13" s="1175"/>
      <c r="I13" s="1175"/>
      <c r="J13" s="1175"/>
      <c r="K13" s="1175"/>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row>
    <row r="14" spans="1:36" ht="15.75" customHeight="1">
      <c r="A14" s="367"/>
      <c r="Z14" s="379"/>
      <c r="AJ14" s="378"/>
    </row>
    <row r="15" spans="1:32" ht="15.75" customHeight="1">
      <c r="A15" s="611"/>
      <c r="B15" s="361" t="s">
        <v>716</v>
      </c>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row>
    <row r="16" spans="2:3" ht="15.75" customHeight="1">
      <c r="B16"/>
      <c r="C16"/>
    </row>
    <row r="17" spans="1:36" ht="22.5" customHeight="1">
      <c r="A17" s="367"/>
      <c r="B17" s="368"/>
      <c r="C17" s="368"/>
      <c r="D17" s="1131" t="s">
        <v>717</v>
      </c>
      <c r="E17" s="1132"/>
      <c r="F17" s="1132"/>
      <c r="G17" s="1132"/>
      <c r="H17" s="1176" t="str">
        <f>'マスター情報'!C3</f>
        <v>保全公社小学校トイレ改修その他工事（機械）</v>
      </c>
      <c r="I17" s="1176"/>
      <c r="J17" s="1176"/>
      <c r="K17" s="1176"/>
      <c r="L17" s="1176"/>
      <c r="M17" s="1176"/>
      <c r="N17" s="1176"/>
      <c r="O17" s="1176"/>
      <c r="P17" s="1176"/>
      <c r="Q17" s="1176"/>
      <c r="R17" s="1176"/>
      <c r="S17" s="1176"/>
      <c r="T17" s="1176"/>
      <c r="U17" s="1176"/>
      <c r="V17" s="1176"/>
      <c r="W17" s="1176"/>
      <c r="X17" s="1176"/>
      <c r="Y17" s="1176"/>
      <c r="Z17" s="1176"/>
      <c r="AA17" s="1176"/>
      <c r="AB17" s="1176"/>
      <c r="AC17" s="1177"/>
      <c r="AD17" s="368"/>
      <c r="AE17" s="368"/>
      <c r="AF17" s="368"/>
      <c r="AJ17" s="378"/>
    </row>
    <row r="18" spans="1:32" ht="15.75" customHeight="1">
      <c r="A18" s="368"/>
      <c r="B18" s="368"/>
      <c r="C18" s="368"/>
      <c r="D18" s="368"/>
      <c r="E18" s="368"/>
      <c r="F18" s="368"/>
      <c r="G18" s="3"/>
      <c r="H18" s="3"/>
      <c r="I18" s="3"/>
      <c r="J18" s="368"/>
      <c r="K18" s="368"/>
      <c r="L18" s="368"/>
      <c r="M18" s="368"/>
      <c r="N18" s="368"/>
      <c r="O18" s="3"/>
      <c r="P18" s="3"/>
      <c r="Q18" s="368"/>
      <c r="R18" s="368"/>
      <c r="S18" s="368"/>
      <c r="T18" s="368"/>
      <c r="U18" s="368"/>
      <c r="V18" s="368"/>
      <c r="W18" s="368"/>
      <c r="X18" s="368"/>
      <c r="Y18" s="368"/>
      <c r="Z18" s="368"/>
      <c r="AA18" s="368"/>
      <c r="AB18" s="368"/>
      <c r="AC18" s="368"/>
      <c r="AD18" s="368"/>
      <c r="AE18" s="368"/>
      <c r="AF18" s="368"/>
    </row>
    <row r="19" spans="1:36" ht="15.75" customHeight="1">
      <c r="A19" s="367"/>
      <c r="B19" s="361" t="s">
        <v>718</v>
      </c>
      <c r="D19" s="368"/>
      <c r="E19" s="368"/>
      <c r="F19" s="368"/>
      <c r="G19" s="368"/>
      <c r="H19" s="368"/>
      <c r="I19" s="368"/>
      <c r="J19" s="368"/>
      <c r="K19" s="368"/>
      <c r="L19" s="368"/>
      <c r="M19" s="368"/>
      <c r="N19" s="368"/>
      <c r="O19" s="368"/>
      <c r="P19" s="368"/>
      <c r="Q19" s="368"/>
      <c r="R19" s="368"/>
      <c r="S19" s="368"/>
      <c r="T19" s="368"/>
      <c r="U19" s="368"/>
      <c r="V19" s="368"/>
      <c r="W19" s="368"/>
      <c r="X19" s="368"/>
      <c r="Y19" s="368"/>
      <c r="Z19" s="575"/>
      <c r="AA19" s="368"/>
      <c r="AB19" s="368"/>
      <c r="AC19" s="368"/>
      <c r="AD19" s="368"/>
      <c r="AE19" s="368"/>
      <c r="AF19" s="368"/>
      <c r="AJ19" s="378"/>
    </row>
    <row r="20" spans="1:32" ht="15.75" customHeight="1">
      <c r="A20" s="368"/>
      <c r="B20" s="1178" t="s">
        <v>719</v>
      </c>
      <c r="C20" s="104"/>
      <c r="D20" s="3"/>
      <c r="E20" s="3"/>
      <c r="F20" s="3"/>
      <c r="G20" s="3"/>
      <c r="H20" s="3"/>
      <c r="I20" s="3"/>
      <c r="J20" s="368"/>
      <c r="K20" s="368"/>
      <c r="L20" s="368"/>
      <c r="M20" s="368"/>
      <c r="N20" s="368"/>
      <c r="O20" s="3"/>
      <c r="P20" s="3"/>
      <c r="Q20" s="368"/>
      <c r="R20" s="368"/>
      <c r="S20" s="368"/>
      <c r="T20" s="368"/>
      <c r="U20" s="368"/>
      <c r="V20" s="368"/>
      <c r="W20" s="368"/>
      <c r="X20" s="368"/>
      <c r="Y20" s="368"/>
      <c r="Z20" s="368"/>
      <c r="AA20" s="368"/>
      <c r="AB20" s="368"/>
      <c r="AC20" s="368"/>
      <c r="AD20" s="368"/>
      <c r="AE20" s="368"/>
      <c r="AF20" s="368"/>
    </row>
    <row r="21" spans="1:32" ht="15.75" customHeight="1">
      <c r="A21" s="368"/>
      <c r="B21" s="1178" t="s">
        <v>720</v>
      </c>
      <c r="C21" s="1179"/>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row>
    <row r="22" spans="1:36" ht="15.75" customHeight="1">
      <c r="A22" s="367"/>
      <c r="D22" s="368"/>
      <c r="E22" s="368"/>
      <c r="F22" s="368"/>
      <c r="G22" s="368"/>
      <c r="H22" s="368"/>
      <c r="I22" s="368"/>
      <c r="J22" s="368"/>
      <c r="K22" s="368"/>
      <c r="L22" s="368"/>
      <c r="M22" s="368"/>
      <c r="N22" s="368"/>
      <c r="O22" s="368"/>
      <c r="P22" s="368"/>
      <c r="Q22" s="368"/>
      <c r="R22" s="368"/>
      <c r="S22" s="368"/>
      <c r="T22" s="368"/>
      <c r="U22" s="368"/>
      <c r="V22" s="368"/>
      <c r="W22" s="368"/>
      <c r="X22" s="368"/>
      <c r="Y22" s="368"/>
      <c r="Z22" s="575"/>
      <c r="AA22" s="368"/>
      <c r="AB22" s="368"/>
      <c r="AC22" s="368"/>
      <c r="AD22" s="368"/>
      <c r="AE22" s="368"/>
      <c r="AF22" s="368"/>
      <c r="AJ22" s="378"/>
    </row>
    <row r="23" spans="1:32" ht="15.75" customHeight="1">
      <c r="A23" s="368"/>
      <c r="B23" s="1178"/>
      <c r="C23" s="104"/>
      <c r="D23" s="3"/>
      <c r="E23" s="3"/>
      <c r="F23" s="3"/>
      <c r="G23" s="3"/>
      <c r="H23" s="3"/>
      <c r="I23" s="3"/>
      <c r="J23" s="368"/>
      <c r="K23" s="368"/>
      <c r="L23" s="368"/>
      <c r="M23" s="368"/>
      <c r="N23" s="368"/>
      <c r="O23" s="3"/>
      <c r="P23" s="3"/>
      <c r="Q23" s="368"/>
      <c r="R23" s="368"/>
      <c r="S23" s="368"/>
      <c r="T23" s="368"/>
      <c r="U23" s="368"/>
      <c r="V23" s="368"/>
      <c r="W23" s="368"/>
      <c r="X23" s="368"/>
      <c r="Y23" s="368"/>
      <c r="Z23" s="368"/>
      <c r="AA23" s="368"/>
      <c r="AB23" s="368"/>
      <c r="AC23" s="368"/>
      <c r="AD23" s="368"/>
      <c r="AE23" s="368"/>
      <c r="AF23" s="368"/>
    </row>
    <row r="24" spans="1:36" ht="15.75" customHeight="1">
      <c r="A24" s="367"/>
      <c r="B24" s="104" t="s">
        <v>721</v>
      </c>
      <c r="C24" s="104"/>
      <c r="D24" s="3"/>
      <c r="E24" s="3"/>
      <c r="F24" s="3"/>
      <c r="G24" s="3"/>
      <c r="H24" s="3"/>
      <c r="I24" s="368"/>
      <c r="J24" s="368"/>
      <c r="K24" s="368"/>
      <c r="L24" s="368"/>
      <c r="M24" s="368"/>
      <c r="N24" s="3"/>
      <c r="O24" s="3"/>
      <c r="P24" s="368"/>
      <c r="Q24" s="368"/>
      <c r="R24" s="368"/>
      <c r="S24" s="368"/>
      <c r="T24" s="368"/>
      <c r="U24" s="368"/>
      <c r="V24" s="368"/>
      <c r="W24" s="368"/>
      <c r="X24" s="368"/>
      <c r="Y24" s="368"/>
      <c r="Z24" s="368"/>
      <c r="AA24" s="368"/>
      <c r="AB24" s="368"/>
      <c r="AC24" s="368"/>
      <c r="AD24" s="368"/>
      <c r="AE24" s="368"/>
      <c r="AF24" s="368"/>
      <c r="AJ24" s="378"/>
    </row>
    <row r="25" spans="1:32" ht="15.75" customHeight="1">
      <c r="A25" s="368" t="s">
        <v>40</v>
      </c>
      <c r="B25" s="576"/>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
      <c r="AD25" s="3"/>
      <c r="AE25" s="3"/>
      <c r="AF25" s="368"/>
    </row>
    <row r="26" spans="1:32" ht="15.75" customHeight="1">
      <c r="A26" s="368"/>
      <c r="B26" s="368"/>
      <c r="C26" s="600" t="s">
        <v>98</v>
      </c>
      <c r="D26" s="600" t="s">
        <v>722</v>
      </c>
      <c r="E26" s="600"/>
      <c r="F26" s="600"/>
      <c r="G26" s="600"/>
      <c r="H26" s="600"/>
      <c r="I26" s="600"/>
      <c r="J26" s="600"/>
      <c r="K26" s="600"/>
      <c r="L26" s="600"/>
      <c r="M26" s="600"/>
      <c r="N26" s="600"/>
      <c r="O26" s="600"/>
      <c r="P26" s="600"/>
      <c r="Q26" s="600"/>
      <c r="R26" s="600"/>
      <c r="S26" s="600"/>
      <c r="T26" s="600"/>
      <c r="U26" s="600"/>
      <c r="V26" s="600"/>
      <c r="W26" s="600"/>
      <c r="X26" s="600"/>
      <c r="Y26" s="1180"/>
      <c r="Z26" s="600"/>
      <c r="AA26" s="600"/>
      <c r="AB26" s="600"/>
      <c r="AC26" s="3"/>
      <c r="AD26" s="3"/>
      <c r="AE26" s="3"/>
      <c r="AF26" s="368"/>
    </row>
    <row r="27" spans="1:36" ht="15.75" customHeight="1">
      <c r="A27" s="367"/>
      <c r="B27" s="3"/>
      <c r="C27" s="600" t="s">
        <v>98</v>
      </c>
      <c r="D27" s="3" t="s">
        <v>723</v>
      </c>
      <c r="E27" s="3"/>
      <c r="F27" s="3"/>
      <c r="G27" s="3"/>
      <c r="H27" s="3"/>
      <c r="I27" s="600"/>
      <c r="J27" s="600"/>
      <c r="K27" s="600"/>
      <c r="L27" s="600"/>
      <c r="M27" s="600"/>
      <c r="N27" s="3"/>
      <c r="O27" s="3"/>
      <c r="P27" s="600"/>
      <c r="Q27" s="600"/>
      <c r="R27" s="600"/>
      <c r="S27" s="600"/>
      <c r="T27" s="600"/>
      <c r="U27" s="600"/>
      <c r="V27" s="600"/>
      <c r="W27" s="600"/>
      <c r="X27" s="600"/>
      <c r="Y27" s="600"/>
      <c r="Z27" s="600"/>
      <c r="AA27" s="600"/>
      <c r="AB27" s="600"/>
      <c r="AC27" s="3"/>
      <c r="AD27" s="3"/>
      <c r="AE27" s="3"/>
      <c r="AF27" s="368"/>
      <c r="AJ27" s="378"/>
    </row>
    <row r="28" spans="1:32" ht="15.75" customHeight="1">
      <c r="A28" s="368"/>
      <c r="B28" s="368"/>
      <c r="C28" s="600" t="s">
        <v>98</v>
      </c>
      <c r="D28" s="600" t="s">
        <v>724</v>
      </c>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368"/>
      <c r="AE28" s="368"/>
      <c r="AF28" s="368"/>
    </row>
    <row r="29" spans="1:32" ht="15.75" customHeight="1">
      <c r="A29" s="368"/>
      <c r="B29" s="368"/>
      <c r="C29" s="600" t="s">
        <v>98</v>
      </c>
      <c r="D29" s="600" t="s">
        <v>725</v>
      </c>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368"/>
      <c r="AE29" s="368"/>
      <c r="AF29" s="368"/>
    </row>
    <row r="30" spans="1:32" ht="15.75" customHeight="1">
      <c r="A30" s="368"/>
      <c r="B30" s="368"/>
      <c r="C30" s="600" t="s">
        <v>98</v>
      </c>
      <c r="D30" s="600" t="s">
        <v>726</v>
      </c>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368"/>
      <c r="AE30" s="368"/>
      <c r="AF30" s="368"/>
    </row>
    <row r="31" spans="1:32" ht="15.75" customHeight="1">
      <c r="A31" s="368"/>
      <c r="B31" s="368"/>
      <c r="C31" s="600" t="s">
        <v>98</v>
      </c>
      <c r="D31" s="600" t="s">
        <v>727</v>
      </c>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368"/>
      <c r="AE31" s="368"/>
      <c r="AF31" s="368"/>
    </row>
    <row r="32" spans="1:32" ht="15.75" customHeight="1">
      <c r="A32" s="368"/>
      <c r="B32" s="368"/>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368"/>
      <c r="AE32" s="368"/>
      <c r="AF32" s="368"/>
    </row>
    <row r="33" spans="1:32" ht="15.75" customHeight="1">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row>
    <row r="34" spans="1:32" ht="15.75" customHeight="1">
      <c r="A34" s="368"/>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row>
    <row r="35" spans="1:32" ht="15.75" customHeight="1">
      <c r="A35" s="368"/>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15.75" customHeight="1">
      <c r="A36" s="368"/>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1:32" ht="15.75" customHeight="1">
      <c r="A37" s="368"/>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1:32" ht="15.75" customHeight="1">
      <c r="A38" s="368"/>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2" ht="15.75" customHeight="1">
      <c r="A39" s="368"/>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1:32" ht="15.75" customHeight="1">
      <c r="A40" s="368"/>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1:32" ht="15.75" customHeight="1">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1:32" ht="15.7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1:28" ht="15.75" customHeight="1">
      <c r="A43" s="368"/>
      <c r="B43" s="368"/>
      <c r="C43" s="368"/>
      <c r="D43" s="368"/>
      <c r="E43" s="368"/>
      <c r="F43" s="368"/>
      <c r="G43" s="368"/>
      <c r="H43" s="368"/>
      <c r="I43" s="368"/>
      <c r="J43" s="368"/>
      <c r="K43" s="368"/>
      <c r="L43" s="368"/>
      <c r="M43" s="368"/>
      <c r="N43" s="368"/>
      <c r="O43" s="368"/>
      <c r="P43" s="1181"/>
      <c r="Q43" s="1181"/>
      <c r="R43" s="1181"/>
      <c r="S43" s="1181"/>
      <c r="T43" s="1181"/>
      <c r="U43" s="1181"/>
      <c r="V43" s="1181"/>
      <c r="W43" s="1181"/>
      <c r="X43" s="150"/>
      <c r="Y43" s="150"/>
      <c r="Z43" s="150"/>
      <c r="AA43" s="150"/>
      <c r="AB43" s="368"/>
    </row>
    <row r="44" spans="1:30" ht="15.75" customHeight="1">
      <c r="A44" s="368"/>
      <c r="B44" s="368"/>
      <c r="C44" s="368"/>
      <c r="D44" s="368"/>
      <c r="E44" s="368"/>
      <c r="F44" s="368"/>
      <c r="G44" s="368"/>
      <c r="H44" s="368"/>
      <c r="I44" s="368"/>
      <c r="J44" s="368"/>
      <c r="K44" s="368"/>
      <c r="L44" s="368"/>
      <c r="M44" s="368"/>
      <c r="N44" s="368"/>
      <c r="O44" s="368"/>
      <c r="P44" s="1181"/>
      <c r="Q44" s="1181"/>
      <c r="R44" s="1181"/>
      <c r="S44" s="1182" t="s">
        <v>728</v>
      </c>
      <c r="T44" s="1182"/>
      <c r="U44" s="1182"/>
      <c r="V44" s="1182"/>
      <c r="W44" s="1182" t="s">
        <v>12</v>
      </c>
      <c r="X44" s="1182"/>
      <c r="Y44" s="1182"/>
      <c r="Z44" s="1182"/>
      <c r="AA44" s="1182" t="s">
        <v>9</v>
      </c>
      <c r="AB44" s="1182"/>
      <c r="AC44" s="1182"/>
      <c r="AD44" s="1182"/>
    </row>
    <row r="45" spans="1:30" ht="15.75" customHeight="1">
      <c r="A45" s="368"/>
      <c r="B45" s="368"/>
      <c r="C45" s="368"/>
      <c r="D45" s="368"/>
      <c r="E45" s="368"/>
      <c r="F45" s="368"/>
      <c r="G45" s="368"/>
      <c r="H45" s="368"/>
      <c r="I45" s="368"/>
      <c r="J45" s="368"/>
      <c r="K45" s="368"/>
      <c r="L45" s="368"/>
      <c r="M45" s="368"/>
      <c r="N45" s="368"/>
      <c r="O45" s="368"/>
      <c r="P45" s="1181"/>
      <c r="Q45" s="1181"/>
      <c r="R45" s="1181"/>
      <c r="S45" s="1183"/>
      <c r="T45" s="1183"/>
      <c r="U45" s="1183"/>
      <c r="V45" s="1183"/>
      <c r="W45" s="1183"/>
      <c r="X45" s="1183"/>
      <c r="Y45" s="1183"/>
      <c r="Z45" s="1183"/>
      <c r="AA45" s="1183"/>
      <c r="AB45" s="1183"/>
      <c r="AC45" s="1183"/>
      <c r="AD45" s="1183"/>
    </row>
    <row r="46" spans="1:30" ht="15.75" customHeight="1">
      <c r="A46" s="368"/>
      <c r="B46" s="368"/>
      <c r="C46" s="368"/>
      <c r="D46" s="368"/>
      <c r="E46" s="368"/>
      <c r="F46" s="368"/>
      <c r="G46" s="368"/>
      <c r="H46" s="368"/>
      <c r="I46" s="368"/>
      <c r="J46" s="368"/>
      <c r="K46" s="368"/>
      <c r="L46" s="368"/>
      <c r="M46" s="368"/>
      <c r="N46" s="368"/>
      <c r="O46" s="368"/>
      <c r="P46" s="4"/>
      <c r="Q46" s="4"/>
      <c r="R46" s="4"/>
      <c r="S46" s="1183"/>
      <c r="T46" s="1183"/>
      <c r="U46" s="1183"/>
      <c r="V46" s="1183"/>
      <c r="W46" s="1183"/>
      <c r="X46" s="1183"/>
      <c r="Y46" s="1183"/>
      <c r="Z46" s="1183"/>
      <c r="AA46" s="1183"/>
      <c r="AB46" s="1183"/>
      <c r="AC46" s="1183"/>
      <c r="AD46" s="1183"/>
    </row>
    <row r="47" spans="1:30" ht="15.75" customHeight="1">
      <c r="A47" s="368"/>
      <c r="B47" s="368"/>
      <c r="C47" s="368"/>
      <c r="D47" s="368"/>
      <c r="E47" s="368"/>
      <c r="F47" s="368"/>
      <c r="G47" s="368"/>
      <c r="H47" s="368"/>
      <c r="I47" s="368"/>
      <c r="J47" s="368"/>
      <c r="K47" s="368"/>
      <c r="L47" s="368"/>
      <c r="M47" s="368"/>
      <c r="N47" s="368"/>
      <c r="O47" s="368"/>
      <c r="P47" s="4"/>
      <c r="Q47" s="4"/>
      <c r="R47" s="4"/>
      <c r="S47" s="1183"/>
      <c r="T47" s="1183"/>
      <c r="U47" s="1183"/>
      <c r="V47" s="1183"/>
      <c r="W47" s="1183"/>
      <c r="X47" s="1183"/>
      <c r="Y47" s="1183"/>
      <c r="Z47" s="1183"/>
      <c r="AA47" s="1183"/>
      <c r="AB47" s="1183"/>
      <c r="AC47" s="1183"/>
      <c r="AD47" s="1183"/>
    </row>
    <row r="48" spans="1:30" ht="15.75" customHeight="1">
      <c r="A48" s="368"/>
      <c r="B48" s="368"/>
      <c r="C48" s="368"/>
      <c r="D48" s="368"/>
      <c r="E48" s="368"/>
      <c r="F48" s="368"/>
      <c r="G48" s="368"/>
      <c r="H48" s="368"/>
      <c r="I48" s="368"/>
      <c r="J48" s="368"/>
      <c r="K48" s="368"/>
      <c r="L48" s="368"/>
      <c r="M48" s="368"/>
      <c r="N48" s="368"/>
      <c r="O48" s="368"/>
      <c r="P48" s="4"/>
      <c r="Q48" s="4"/>
      <c r="R48" s="4"/>
      <c r="S48" s="1183"/>
      <c r="T48" s="1183"/>
      <c r="U48" s="1183"/>
      <c r="V48" s="1183"/>
      <c r="W48" s="1183"/>
      <c r="X48" s="1183"/>
      <c r="Y48" s="1183"/>
      <c r="Z48" s="1183"/>
      <c r="AA48" s="1183"/>
      <c r="AB48" s="1183"/>
      <c r="AC48" s="1183"/>
      <c r="AD48" s="1183"/>
    </row>
    <row r="49" spans="1:32" ht="15.75" customHeight="1">
      <c r="A49" s="368"/>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row>
    <row r="50" ht="21.75" customHeight="1"/>
    <row r="51" ht="21.75" customHeight="1"/>
  </sheetData>
  <sheetProtection/>
  <mergeCells count="12">
    <mergeCell ref="S44:V44"/>
    <mergeCell ref="W44:Z44"/>
    <mergeCell ref="AA44:AD44"/>
    <mergeCell ref="S45:V48"/>
    <mergeCell ref="W45:Z48"/>
    <mergeCell ref="AA45:AD48"/>
    <mergeCell ref="W4:X4"/>
    <mergeCell ref="Z4:AA4"/>
    <mergeCell ref="AC4:AD4"/>
    <mergeCell ref="A13:AF13"/>
    <mergeCell ref="D17:G17"/>
    <mergeCell ref="H17:AC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1" tint="0.24998000264167786"/>
  </sheetPr>
  <dimension ref="A1:AS186"/>
  <sheetViews>
    <sheetView view="pageBreakPreview" zoomScale="70" zoomScaleNormal="115" zoomScaleSheetLayoutView="70" zoomScalePageLayoutView="0" workbookViewId="0" topLeftCell="A1">
      <selection activeCell="A1" sqref="A1"/>
    </sheetView>
  </sheetViews>
  <sheetFormatPr defaultColWidth="9.00390625" defaultRowHeight="13.5"/>
  <cols>
    <col min="1" max="36" width="2.625" style="153" customWidth="1"/>
    <col min="37" max="16384" width="9.00390625" style="153" customWidth="1"/>
  </cols>
  <sheetData>
    <row r="1" spans="1:34" s="152" customFormat="1" ht="13.5" customHeight="1">
      <c r="A1" s="151"/>
      <c r="B1" s="928" t="s">
        <v>141</v>
      </c>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928"/>
    </row>
    <row r="2" spans="1:39" s="152" customFormat="1" ht="13.5" customHeight="1">
      <c r="A2" s="151"/>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153"/>
      <c r="AJ2" s="153"/>
      <c r="AK2" s="153"/>
      <c r="AL2" s="153"/>
      <c r="AM2" s="153"/>
    </row>
    <row r="3" spans="38:43" s="152" customFormat="1" ht="13.5" customHeight="1" thickBot="1">
      <c r="AL3" s="153"/>
      <c r="AM3" s="153"/>
      <c r="AN3" s="153"/>
      <c r="AO3" s="153"/>
      <c r="AP3" s="153"/>
      <c r="AQ3" s="153"/>
    </row>
    <row r="4" spans="2:45" s="152" customFormat="1" ht="13.5" customHeight="1">
      <c r="B4" s="154"/>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6"/>
      <c r="AL4" s="152" t="s">
        <v>142</v>
      </c>
      <c r="AN4" s="153"/>
      <c r="AO4" s="153"/>
      <c r="AP4" s="153"/>
      <c r="AQ4" s="153"/>
      <c r="AR4" s="153"/>
      <c r="AS4" s="153"/>
    </row>
    <row r="5" spans="2:35" s="152" customFormat="1" ht="15.75" customHeight="1">
      <c r="B5" s="157" t="s">
        <v>143</v>
      </c>
      <c r="C5" s="158"/>
      <c r="D5" s="158"/>
      <c r="E5" s="159" t="str">
        <f>'マスター情報'!$C$3</f>
        <v>保全公社小学校トイレ改修その他工事（機械）</v>
      </c>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60"/>
    </row>
    <row r="6" spans="2:35" s="152" customFormat="1" ht="15.75" customHeight="1">
      <c r="B6" s="157" t="s">
        <v>144</v>
      </c>
      <c r="C6" s="158"/>
      <c r="D6" s="158"/>
      <c r="E6" s="161" t="s">
        <v>11</v>
      </c>
      <c r="F6" s="161"/>
      <c r="G6" s="162">
        <v>6</v>
      </c>
      <c r="H6" s="161" t="s">
        <v>0</v>
      </c>
      <c r="I6" s="162" t="s">
        <v>145</v>
      </c>
      <c r="J6" s="161" t="s">
        <v>1</v>
      </c>
      <c r="K6" s="162" t="s">
        <v>145</v>
      </c>
      <c r="L6" s="161" t="s">
        <v>2</v>
      </c>
      <c r="M6" s="161"/>
      <c r="N6" s="161"/>
      <c r="O6" s="161"/>
      <c r="P6" s="161"/>
      <c r="Q6" s="161"/>
      <c r="R6" s="161"/>
      <c r="S6" s="161"/>
      <c r="T6" s="161"/>
      <c r="U6" s="161"/>
      <c r="V6" s="161"/>
      <c r="W6" s="161"/>
      <c r="X6" s="161"/>
      <c r="Y6" s="161"/>
      <c r="Z6" s="161"/>
      <c r="AA6" s="161"/>
      <c r="AB6" s="161"/>
      <c r="AC6" s="161"/>
      <c r="AD6" s="161"/>
      <c r="AE6" s="161"/>
      <c r="AF6" s="161"/>
      <c r="AG6" s="161"/>
      <c r="AH6" s="161"/>
      <c r="AI6" s="160"/>
    </row>
    <row r="7" spans="2:40" s="152" customFormat="1" ht="15.75" customHeight="1">
      <c r="B7" s="157" t="s">
        <v>146</v>
      </c>
      <c r="C7" s="158"/>
      <c r="D7" s="158"/>
      <c r="E7" s="163" t="s">
        <v>147</v>
      </c>
      <c r="F7" s="163"/>
      <c r="G7" s="162">
        <v>10</v>
      </c>
      <c r="H7" s="164" t="s">
        <v>138</v>
      </c>
      <c r="I7" s="165">
        <v>0</v>
      </c>
      <c r="J7" s="164" t="s">
        <v>5</v>
      </c>
      <c r="K7" s="162">
        <v>12</v>
      </c>
      <c r="L7" s="164" t="s">
        <v>138</v>
      </c>
      <c r="M7" s="165">
        <v>0</v>
      </c>
      <c r="N7" s="166"/>
      <c r="O7" s="166"/>
      <c r="P7" s="166"/>
      <c r="Q7" s="166"/>
      <c r="R7" s="166"/>
      <c r="S7" s="166"/>
      <c r="T7" s="166"/>
      <c r="U7" s="166"/>
      <c r="V7" s="166"/>
      <c r="W7" s="166"/>
      <c r="X7" s="166"/>
      <c r="Y7" s="166"/>
      <c r="Z7" s="166"/>
      <c r="AA7" s="166"/>
      <c r="AB7" s="166"/>
      <c r="AC7" s="166"/>
      <c r="AD7" s="166"/>
      <c r="AE7" s="166"/>
      <c r="AF7" s="166"/>
      <c r="AG7" s="166"/>
      <c r="AH7" s="166"/>
      <c r="AI7" s="167"/>
      <c r="AL7" s="152" t="s">
        <v>148</v>
      </c>
      <c r="AN7" s="152" t="s">
        <v>149</v>
      </c>
    </row>
    <row r="8" spans="2:35" s="152" customFormat="1" ht="15.75" customHeight="1">
      <c r="B8" s="157" t="s">
        <v>150</v>
      </c>
      <c r="C8" s="158"/>
      <c r="D8" s="158"/>
      <c r="E8" s="168" t="s">
        <v>151</v>
      </c>
      <c r="F8" s="168"/>
      <c r="G8" s="168"/>
      <c r="H8" s="168"/>
      <c r="I8" s="168"/>
      <c r="J8" s="169" t="s">
        <v>152</v>
      </c>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70"/>
    </row>
    <row r="9" spans="2:35" s="152" customFormat="1" ht="15.75" customHeight="1">
      <c r="B9" s="171" t="s">
        <v>153</v>
      </c>
      <c r="E9" s="168" t="s">
        <v>154</v>
      </c>
      <c r="F9" s="168"/>
      <c r="G9" s="168"/>
      <c r="H9" s="168"/>
      <c r="I9" s="168"/>
      <c r="J9" s="169" t="s">
        <v>152</v>
      </c>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70"/>
    </row>
    <row r="10" spans="2:35" s="152" customFormat="1" ht="15.75" customHeight="1">
      <c r="B10" s="172"/>
      <c r="E10" s="168" t="s">
        <v>155</v>
      </c>
      <c r="F10" s="173"/>
      <c r="G10" s="173"/>
      <c r="H10" s="173"/>
      <c r="I10" s="173"/>
      <c r="J10" s="173"/>
      <c r="K10" s="174" t="s">
        <v>148</v>
      </c>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5"/>
    </row>
    <row r="11" spans="2:35" s="152" customFormat="1" ht="15.75" customHeight="1">
      <c r="B11" s="172"/>
      <c r="E11" s="168" t="s">
        <v>156</v>
      </c>
      <c r="F11" s="173"/>
      <c r="G11" s="173"/>
      <c r="H11" s="173"/>
      <c r="I11" s="176"/>
      <c r="J11" s="173"/>
      <c r="K11" s="174" t="str">
        <f>'マスター情報'!$C$9</f>
        <v>保全設備株式会社</v>
      </c>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6"/>
      <c r="AI11" s="177"/>
    </row>
    <row r="12" spans="2:35" s="152" customFormat="1" ht="15.75" customHeight="1">
      <c r="B12" s="172"/>
      <c r="E12" s="166" t="s">
        <v>157</v>
      </c>
      <c r="F12" s="166"/>
      <c r="G12" s="166"/>
      <c r="H12" s="166"/>
      <c r="I12" s="178"/>
      <c r="J12" s="166"/>
      <c r="K12" s="174" t="str">
        <f>'マスター情報'!$C$12</f>
        <v>保全　太郎</v>
      </c>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8"/>
      <c r="AI12" s="179"/>
    </row>
    <row r="13" spans="2:35" s="152" customFormat="1" ht="13.5" customHeight="1" thickBot="1">
      <c r="B13" s="180"/>
      <c r="C13" s="181"/>
      <c r="D13" s="181"/>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3"/>
    </row>
    <row r="14" spans="2:33" s="152" customFormat="1" ht="13.5" customHeight="1">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row>
    <row r="15" spans="2:7" s="152" customFormat="1" ht="13.5" customHeight="1">
      <c r="B15" s="184" t="s">
        <v>158</v>
      </c>
      <c r="G15" s="152" t="s">
        <v>159</v>
      </c>
    </row>
    <row r="16" s="152" customFormat="1" ht="13.5" customHeight="1">
      <c r="B16" s="158" t="s">
        <v>160</v>
      </c>
    </row>
    <row r="17" spans="2:25" s="152" customFormat="1" ht="7.5" customHeight="1">
      <c r="B17" s="181"/>
      <c r="C17" s="181"/>
      <c r="D17" s="181"/>
      <c r="E17" s="158"/>
      <c r="F17" s="158"/>
      <c r="G17" s="158"/>
      <c r="H17" s="158"/>
      <c r="I17" s="158"/>
      <c r="J17" s="158"/>
      <c r="K17" s="158"/>
      <c r="L17" s="158"/>
      <c r="M17" s="158"/>
      <c r="N17" s="158"/>
      <c r="O17" s="158"/>
      <c r="P17" s="158"/>
      <c r="Q17" s="158"/>
      <c r="R17" s="158"/>
      <c r="S17" s="158"/>
      <c r="T17" s="158"/>
      <c r="U17" s="158"/>
      <c r="V17" s="158"/>
      <c r="W17" s="158"/>
      <c r="X17" s="158"/>
      <c r="Y17" s="158"/>
    </row>
    <row r="18" spans="4:36" s="152" customFormat="1" ht="15.75" customHeight="1">
      <c r="D18" s="158" t="s">
        <v>161</v>
      </c>
      <c r="J18" s="169" t="s">
        <v>162</v>
      </c>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row>
    <row r="19" spans="4:36" s="152" customFormat="1" ht="15.75" customHeight="1">
      <c r="D19" s="158" t="s">
        <v>163</v>
      </c>
      <c r="J19" s="185" t="s">
        <v>164</v>
      </c>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row>
    <row r="20" spans="4:38" s="152" customFormat="1" ht="15.75" customHeight="1">
      <c r="D20" s="158" t="s">
        <v>165</v>
      </c>
      <c r="J20" s="168" t="s">
        <v>166</v>
      </c>
      <c r="K20" s="168"/>
      <c r="L20" s="173"/>
      <c r="M20" s="173"/>
      <c r="N20" s="186" t="s">
        <v>145</v>
      </c>
      <c r="O20" s="186" t="s">
        <v>145</v>
      </c>
      <c r="P20" s="187" t="s">
        <v>138</v>
      </c>
      <c r="Q20" s="188" t="s">
        <v>145</v>
      </c>
      <c r="R20" s="188" t="s">
        <v>145</v>
      </c>
      <c r="S20" s="187" t="s">
        <v>5</v>
      </c>
      <c r="T20" s="189" t="s">
        <v>167</v>
      </c>
      <c r="U20" s="190"/>
      <c r="V20" s="190"/>
      <c r="W20" s="186" t="s">
        <v>145</v>
      </c>
      <c r="X20" s="186" t="s">
        <v>145</v>
      </c>
      <c r="Y20" s="187" t="s">
        <v>138</v>
      </c>
      <c r="Z20" s="188" t="s">
        <v>145</v>
      </c>
      <c r="AA20" s="186" t="s">
        <v>145</v>
      </c>
      <c r="AB20" s="173"/>
      <c r="AC20" s="173"/>
      <c r="AD20" s="173"/>
      <c r="AE20" s="173"/>
      <c r="AF20" s="173"/>
      <c r="AG20" s="173"/>
      <c r="AH20" s="173"/>
      <c r="AI20" s="173"/>
      <c r="AJ20" s="173"/>
      <c r="AL20" s="152" t="s">
        <v>168</v>
      </c>
    </row>
    <row r="21" spans="2:38" s="152" customFormat="1" ht="15.75" customHeight="1">
      <c r="B21" s="181"/>
      <c r="C21" s="181"/>
      <c r="D21" s="181"/>
      <c r="E21" s="158"/>
      <c r="F21" s="158"/>
      <c r="G21" s="158"/>
      <c r="J21" s="191" t="s">
        <v>169</v>
      </c>
      <c r="K21" s="191"/>
      <c r="L21" s="166"/>
      <c r="M21" s="166"/>
      <c r="N21" s="192" t="s">
        <v>145</v>
      </c>
      <c r="O21" s="192" t="s">
        <v>145</v>
      </c>
      <c r="P21" s="193" t="s">
        <v>138</v>
      </c>
      <c r="Q21" s="194" t="s">
        <v>145</v>
      </c>
      <c r="R21" s="194" t="s">
        <v>145</v>
      </c>
      <c r="S21" s="193" t="s">
        <v>5</v>
      </c>
      <c r="T21" s="166"/>
      <c r="U21" s="195" t="s">
        <v>170</v>
      </c>
      <c r="V21" s="195"/>
      <c r="W21" s="192" t="s">
        <v>145</v>
      </c>
      <c r="X21" s="192" t="s">
        <v>145</v>
      </c>
      <c r="Y21" s="193" t="s">
        <v>138</v>
      </c>
      <c r="Z21" s="194" t="s">
        <v>145</v>
      </c>
      <c r="AA21" s="192" t="s">
        <v>145</v>
      </c>
      <c r="AB21" s="166"/>
      <c r="AC21" s="166"/>
      <c r="AD21" s="166"/>
      <c r="AE21" s="166"/>
      <c r="AF21" s="166"/>
      <c r="AG21" s="166"/>
      <c r="AH21" s="166"/>
      <c r="AI21" s="166"/>
      <c r="AJ21" s="166"/>
      <c r="AL21" s="152" t="s">
        <v>98</v>
      </c>
    </row>
    <row r="22" spans="4:36" s="152" customFormat="1" ht="15.75" customHeight="1">
      <c r="D22" s="158" t="s">
        <v>171</v>
      </c>
      <c r="J22" s="196" t="s">
        <v>172</v>
      </c>
      <c r="K22" s="168" t="s">
        <v>173</v>
      </c>
      <c r="L22" s="168"/>
      <c r="M22" s="187"/>
      <c r="N22" s="187"/>
      <c r="O22" s="196" t="s">
        <v>172</v>
      </c>
      <c r="P22" s="189" t="s">
        <v>174</v>
      </c>
      <c r="Q22" s="190"/>
      <c r="R22" s="187"/>
      <c r="S22" s="187"/>
      <c r="T22" s="187"/>
      <c r="U22" s="190"/>
      <c r="V22" s="190"/>
      <c r="W22" s="190"/>
      <c r="X22" s="187"/>
      <c r="Y22" s="187"/>
      <c r="Z22" s="187"/>
      <c r="AA22" s="173"/>
      <c r="AB22" s="173"/>
      <c r="AC22" s="173"/>
      <c r="AD22" s="173"/>
      <c r="AE22" s="173"/>
      <c r="AF22" s="173"/>
      <c r="AG22" s="173"/>
      <c r="AH22" s="173"/>
      <c r="AI22" s="173"/>
      <c r="AJ22" s="173"/>
    </row>
    <row r="23" spans="4:36" s="152" customFormat="1" ht="15.75" customHeight="1">
      <c r="D23" s="158"/>
      <c r="J23" s="168" t="s">
        <v>175</v>
      </c>
      <c r="K23" s="173"/>
      <c r="L23" s="173"/>
      <c r="M23" s="173"/>
      <c r="N23" s="173"/>
      <c r="O23" s="186" t="s">
        <v>145</v>
      </c>
      <c r="P23" s="187" t="s">
        <v>138</v>
      </c>
      <c r="Q23" s="188" t="s">
        <v>145</v>
      </c>
      <c r="R23" s="168" t="s">
        <v>176</v>
      </c>
      <c r="S23" s="173"/>
      <c r="T23" s="173"/>
      <c r="U23" s="173"/>
      <c r="V23" s="173"/>
      <c r="W23" s="173"/>
      <c r="X23" s="173"/>
      <c r="Y23" s="173"/>
      <c r="Z23" s="173"/>
      <c r="AA23" s="173"/>
      <c r="AB23" s="173"/>
      <c r="AC23" s="173"/>
      <c r="AD23" s="173"/>
      <c r="AE23" s="173"/>
      <c r="AF23" s="173"/>
      <c r="AG23" s="173"/>
      <c r="AH23" s="173"/>
      <c r="AI23" s="173"/>
      <c r="AJ23" s="173"/>
    </row>
    <row r="24" spans="4:36" s="152" customFormat="1" ht="15.75" customHeight="1">
      <c r="D24" s="158" t="s">
        <v>177</v>
      </c>
      <c r="J24" s="196" t="s">
        <v>172</v>
      </c>
      <c r="K24" s="168" t="s">
        <v>173</v>
      </c>
      <c r="L24" s="168"/>
      <c r="M24" s="187"/>
      <c r="N24" s="187"/>
      <c r="O24" s="196" t="s">
        <v>172</v>
      </c>
      <c r="P24" s="189" t="s">
        <v>174</v>
      </c>
      <c r="Q24" s="190"/>
      <c r="R24" s="187"/>
      <c r="S24" s="187"/>
      <c r="T24" s="187"/>
      <c r="U24" s="168"/>
      <c r="V24" s="168"/>
      <c r="W24" s="168"/>
      <c r="X24" s="187"/>
      <c r="Y24" s="187"/>
      <c r="Z24" s="187"/>
      <c r="AA24" s="173"/>
      <c r="AB24" s="173"/>
      <c r="AC24" s="173"/>
      <c r="AD24" s="173"/>
      <c r="AE24" s="173"/>
      <c r="AF24" s="173"/>
      <c r="AG24" s="173"/>
      <c r="AH24" s="173"/>
      <c r="AI24" s="173"/>
      <c r="AJ24" s="173"/>
    </row>
    <row r="25" spans="4:36" s="152" customFormat="1" ht="15.75" customHeight="1">
      <c r="D25" s="158" t="s">
        <v>178</v>
      </c>
      <c r="J25" s="196" t="s">
        <v>172</v>
      </c>
      <c r="K25" s="168" t="s">
        <v>173</v>
      </c>
      <c r="L25" s="168"/>
      <c r="M25" s="187"/>
      <c r="N25" s="187"/>
      <c r="O25" s="196" t="s">
        <v>172</v>
      </c>
      <c r="P25" s="189" t="s">
        <v>174</v>
      </c>
      <c r="Q25" s="190"/>
      <c r="R25" s="187"/>
      <c r="S25" s="187"/>
      <c r="T25" s="187"/>
      <c r="U25" s="168"/>
      <c r="V25" s="168"/>
      <c r="W25" s="168"/>
      <c r="X25" s="187"/>
      <c r="Y25" s="187"/>
      <c r="Z25" s="187"/>
      <c r="AA25" s="173"/>
      <c r="AB25" s="173"/>
      <c r="AC25" s="173"/>
      <c r="AD25" s="173"/>
      <c r="AE25" s="173"/>
      <c r="AF25" s="173"/>
      <c r="AG25" s="173"/>
      <c r="AH25" s="173"/>
      <c r="AI25" s="173"/>
      <c r="AJ25" s="173"/>
    </row>
    <row r="26" spans="4:36" s="152" customFormat="1" ht="15.75" customHeight="1">
      <c r="D26" s="158"/>
      <c r="J26" s="168" t="s">
        <v>179</v>
      </c>
      <c r="K26" s="173"/>
      <c r="L26" s="173"/>
      <c r="M26" s="173"/>
      <c r="N26" s="185" t="s">
        <v>180</v>
      </c>
      <c r="O26" s="185"/>
      <c r="P26" s="185"/>
      <c r="Q26" s="185"/>
      <c r="R26" s="185"/>
      <c r="S26" s="185"/>
      <c r="T26" s="185"/>
      <c r="U26" s="185"/>
      <c r="V26" s="185"/>
      <c r="W26" s="185"/>
      <c r="X26" s="185"/>
      <c r="Y26" s="185"/>
      <c r="Z26" s="185"/>
      <c r="AA26" s="185"/>
      <c r="AB26" s="168" t="s">
        <v>181</v>
      </c>
      <c r="AC26" s="173"/>
      <c r="AD26" s="173"/>
      <c r="AE26" s="173"/>
      <c r="AF26" s="173"/>
      <c r="AG26" s="173"/>
      <c r="AH26" s="173"/>
      <c r="AI26" s="173"/>
      <c r="AJ26" s="173"/>
    </row>
    <row r="27" spans="4:36" s="152" customFormat="1" ht="15.75" customHeight="1">
      <c r="D27" s="158" t="s">
        <v>182</v>
      </c>
      <c r="J27" s="185" t="s">
        <v>183</v>
      </c>
      <c r="K27" s="185"/>
      <c r="L27" s="185"/>
      <c r="M27" s="185"/>
      <c r="N27" s="185"/>
      <c r="O27" s="185"/>
      <c r="P27" s="185"/>
      <c r="Q27" s="185"/>
      <c r="R27" s="185"/>
      <c r="S27" s="185"/>
      <c r="T27" s="185"/>
      <c r="U27" s="185"/>
      <c r="V27" s="185"/>
      <c r="W27" s="185"/>
      <c r="X27" s="185"/>
      <c r="Y27" s="185"/>
      <c r="Z27" s="173"/>
      <c r="AA27" s="173"/>
      <c r="AB27" s="173"/>
      <c r="AC27" s="173"/>
      <c r="AD27" s="173"/>
      <c r="AE27" s="173"/>
      <c r="AF27" s="173"/>
      <c r="AG27" s="173"/>
      <c r="AH27" s="173"/>
      <c r="AI27" s="173"/>
      <c r="AJ27" s="173"/>
    </row>
    <row r="28" spans="2:36" s="152" customFormat="1" ht="15.75" customHeight="1">
      <c r="B28" s="181"/>
      <c r="C28" s="181"/>
      <c r="D28" s="181"/>
      <c r="E28" s="158"/>
      <c r="F28" s="158"/>
      <c r="G28" s="158"/>
      <c r="J28" s="185" t="s">
        <v>183</v>
      </c>
      <c r="K28" s="185"/>
      <c r="L28" s="185"/>
      <c r="M28" s="185"/>
      <c r="N28" s="185"/>
      <c r="O28" s="185"/>
      <c r="P28" s="185"/>
      <c r="Q28" s="185"/>
      <c r="R28" s="185"/>
      <c r="S28" s="185"/>
      <c r="T28" s="185"/>
      <c r="U28" s="185"/>
      <c r="V28" s="185"/>
      <c r="W28" s="185"/>
      <c r="X28" s="185"/>
      <c r="Y28" s="185"/>
      <c r="Z28" s="173"/>
      <c r="AA28" s="173"/>
      <c r="AB28" s="173"/>
      <c r="AC28" s="173"/>
      <c r="AD28" s="173"/>
      <c r="AE28" s="173"/>
      <c r="AF28" s="173"/>
      <c r="AG28" s="173"/>
      <c r="AH28" s="173"/>
      <c r="AI28" s="173"/>
      <c r="AJ28" s="173"/>
    </row>
    <row r="29" spans="2:36" s="152" customFormat="1" ht="15.75" customHeight="1">
      <c r="B29" s="181"/>
      <c r="C29" s="181"/>
      <c r="D29" s="181"/>
      <c r="E29" s="158"/>
      <c r="F29" s="158"/>
      <c r="G29" s="158"/>
      <c r="J29" s="189" t="s">
        <v>184</v>
      </c>
      <c r="K29" s="168"/>
      <c r="L29" s="168"/>
      <c r="M29" s="187"/>
      <c r="N29" s="187"/>
      <c r="O29" s="190"/>
      <c r="P29" s="168"/>
      <c r="Q29" s="168"/>
      <c r="R29" s="187"/>
      <c r="S29" s="187"/>
      <c r="T29" s="187"/>
      <c r="U29" s="168"/>
      <c r="V29" s="168"/>
      <c r="W29" s="168"/>
      <c r="X29" s="187"/>
      <c r="Y29" s="187"/>
      <c r="Z29" s="187"/>
      <c r="AA29" s="173"/>
      <c r="AB29" s="173"/>
      <c r="AC29" s="173"/>
      <c r="AD29" s="173"/>
      <c r="AE29" s="173"/>
      <c r="AF29" s="173"/>
      <c r="AG29" s="173"/>
      <c r="AH29" s="173"/>
      <c r="AI29" s="173"/>
      <c r="AJ29" s="173"/>
    </row>
    <row r="30" spans="4:36" s="152" customFormat="1" ht="15.75" customHeight="1">
      <c r="D30" s="158" t="s">
        <v>185</v>
      </c>
      <c r="L30" s="196" t="s">
        <v>172</v>
      </c>
      <c r="M30" s="168" t="s">
        <v>173</v>
      </c>
      <c r="N30" s="168"/>
      <c r="O30" s="173" t="s">
        <v>186</v>
      </c>
      <c r="P30" s="173"/>
      <c r="Q30" s="173"/>
      <c r="R30" s="173"/>
      <c r="S30" s="173"/>
      <c r="T30" s="173"/>
      <c r="U30" s="173" t="s">
        <v>181</v>
      </c>
      <c r="V30" s="173"/>
      <c r="W30" s="196" t="s">
        <v>172</v>
      </c>
      <c r="X30" s="189" t="s">
        <v>174</v>
      </c>
      <c r="Y30" s="190"/>
      <c r="Z30" s="173"/>
      <c r="AA30" s="173"/>
      <c r="AB30" s="173"/>
      <c r="AC30" s="173"/>
      <c r="AD30" s="173"/>
      <c r="AE30" s="173"/>
      <c r="AF30" s="173"/>
      <c r="AG30" s="173"/>
      <c r="AH30" s="173"/>
      <c r="AI30" s="173"/>
      <c r="AJ30" s="173"/>
    </row>
    <row r="31" spans="2:36" s="152" customFormat="1" ht="15.75" customHeight="1">
      <c r="B31" s="181"/>
      <c r="C31" s="181"/>
      <c r="D31" s="158" t="s">
        <v>187</v>
      </c>
      <c r="E31" s="158"/>
      <c r="F31" s="158"/>
      <c r="G31" s="158"/>
      <c r="H31" s="158"/>
      <c r="I31" s="158"/>
      <c r="L31" s="196" t="s">
        <v>172</v>
      </c>
      <c r="M31" s="189" t="s">
        <v>173</v>
      </c>
      <c r="N31" s="190"/>
      <c r="O31" s="173" t="s">
        <v>186</v>
      </c>
      <c r="P31" s="173"/>
      <c r="Q31" s="173"/>
      <c r="R31" s="173"/>
      <c r="S31" s="173"/>
      <c r="T31" s="173"/>
      <c r="U31" s="173" t="s">
        <v>181</v>
      </c>
      <c r="V31" s="173"/>
      <c r="W31" s="196" t="s">
        <v>172</v>
      </c>
      <c r="X31" s="189" t="s">
        <v>174</v>
      </c>
      <c r="Y31" s="190"/>
      <c r="Z31" s="173"/>
      <c r="AA31" s="173"/>
      <c r="AB31" s="173"/>
      <c r="AC31" s="173"/>
      <c r="AD31" s="173"/>
      <c r="AE31" s="173"/>
      <c r="AF31" s="173"/>
      <c r="AG31" s="173"/>
      <c r="AH31" s="173"/>
      <c r="AI31" s="173"/>
      <c r="AJ31" s="173"/>
    </row>
    <row r="32" spans="4:36" s="152" customFormat="1" ht="15.75" customHeight="1">
      <c r="D32" s="158" t="s">
        <v>188</v>
      </c>
      <c r="L32" s="196" t="s">
        <v>172</v>
      </c>
      <c r="M32" s="168" t="s">
        <v>173</v>
      </c>
      <c r="N32" s="168"/>
      <c r="O32" s="187"/>
      <c r="P32" s="187"/>
      <c r="Q32" s="196" t="s">
        <v>172</v>
      </c>
      <c r="R32" s="189" t="s">
        <v>174</v>
      </c>
      <c r="S32" s="190"/>
      <c r="T32" s="190"/>
      <c r="U32" s="190"/>
      <c r="V32" s="187"/>
      <c r="W32" s="187"/>
      <c r="X32" s="187"/>
      <c r="Y32" s="173"/>
      <c r="Z32" s="173"/>
      <c r="AA32" s="173"/>
      <c r="AB32" s="173"/>
      <c r="AC32" s="173"/>
      <c r="AD32" s="173"/>
      <c r="AE32" s="173"/>
      <c r="AF32" s="173"/>
      <c r="AG32" s="173"/>
      <c r="AH32" s="173"/>
      <c r="AI32" s="173"/>
      <c r="AJ32" s="173"/>
    </row>
    <row r="33" spans="2:25" s="152" customFormat="1" ht="7.5" customHeight="1">
      <c r="B33" s="181"/>
      <c r="C33" s="181"/>
      <c r="D33" s="181"/>
      <c r="E33" s="158"/>
      <c r="F33" s="158"/>
      <c r="G33" s="158"/>
      <c r="H33" s="158"/>
      <c r="I33" s="158"/>
      <c r="J33" s="158"/>
      <c r="K33" s="158"/>
      <c r="L33" s="158"/>
      <c r="M33" s="158"/>
      <c r="N33" s="158"/>
      <c r="O33" s="158"/>
      <c r="P33" s="158"/>
      <c r="Q33" s="158"/>
      <c r="R33" s="158"/>
      <c r="S33" s="158"/>
      <c r="T33" s="158"/>
      <c r="U33" s="158"/>
      <c r="V33" s="158"/>
      <c r="W33" s="158"/>
      <c r="X33" s="158"/>
      <c r="Y33" s="158"/>
    </row>
    <row r="34" s="152" customFormat="1" ht="13.5" customHeight="1">
      <c r="B34" s="158" t="s">
        <v>189</v>
      </c>
    </row>
    <row r="35" spans="4:36" s="152" customFormat="1" ht="15.75" customHeight="1">
      <c r="D35" s="158" t="s">
        <v>190</v>
      </c>
      <c r="H35" s="197"/>
      <c r="L35" s="198" t="s">
        <v>172</v>
      </c>
      <c r="M35" s="191" t="s">
        <v>191</v>
      </c>
      <c r="N35" s="191"/>
      <c r="O35" s="198" t="s">
        <v>172</v>
      </c>
      <c r="P35" s="199" t="s">
        <v>192</v>
      </c>
      <c r="Q35" s="195"/>
      <c r="R35" s="166"/>
      <c r="S35" s="166"/>
      <c r="T35" s="166"/>
      <c r="U35" s="166"/>
      <c r="V35" s="166"/>
      <c r="W35" s="166"/>
      <c r="X35" s="166"/>
      <c r="Y35" s="166"/>
      <c r="Z35" s="166"/>
      <c r="AA35" s="166"/>
      <c r="AB35" s="166"/>
      <c r="AC35" s="166"/>
      <c r="AD35" s="166"/>
      <c r="AE35" s="166"/>
      <c r="AF35" s="166"/>
      <c r="AG35" s="166"/>
      <c r="AH35" s="166"/>
      <c r="AI35" s="166"/>
      <c r="AJ35" s="166"/>
    </row>
    <row r="36" spans="4:36" s="152" customFormat="1" ht="15.75" customHeight="1">
      <c r="D36" s="158" t="s">
        <v>193</v>
      </c>
      <c r="H36" s="197"/>
      <c r="L36" s="168" t="s">
        <v>194</v>
      </c>
      <c r="M36" s="168"/>
      <c r="N36" s="168"/>
      <c r="O36" s="173"/>
      <c r="P36" s="173"/>
      <c r="Q36" s="196" t="s">
        <v>195</v>
      </c>
      <c r="R36" s="196"/>
      <c r="S36" s="196"/>
      <c r="T36" s="196"/>
      <c r="U36" s="190" t="s">
        <v>196</v>
      </c>
      <c r="V36" s="190"/>
      <c r="W36" s="189"/>
      <c r="X36" s="186" t="s">
        <v>195</v>
      </c>
      <c r="Y36" s="186"/>
      <c r="Z36" s="173"/>
      <c r="AA36" s="168" t="s">
        <v>197</v>
      </c>
      <c r="AB36" s="173"/>
      <c r="AC36" s="173"/>
      <c r="AD36" s="173"/>
      <c r="AE36" s="173"/>
      <c r="AF36" s="173"/>
      <c r="AG36" s="173"/>
      <c r="AH36" s="173"/>
      <c r="AI36" s="173"/>
      <c r="AJ36" s="173"/>
    </row>
    <row r="37" spans="4:36" s="152" customFormat="1" ht="15.75" customHeight="1">
      <c r="D37" s="158"/>
      <c r="H37" s="197"/>
      <c r="L37" s="189" t="s">
        <v>198</v>
      </c>
      <c r="M37" s="189"/>
      <c r="N37" s="189"/>
      <c r="O37" s="189"/>
      <c r="P37" s="189"/>
      <c r="Q37" s="189"/>
      <c r="R37" s="189"/>
      <c r="S37" s="189"/>
      <c r="T37" s="189"/>
      <c r="U37" s="189"/>
      <c r="V37" s="189"/>
      <c r="W37" s="189"/>
      <c r="X37" s="189"/>
      <c r="Y37" s="189"/>
      <c r="Z37" s="189"/>
      <c r="AA37" s="189"/>
      <c r="AB37" s="173"/>
      <c r="AC37" s="173"/>
      <c r="AD37" s="173"/>
      <c r="AE37" s="173"/>
      <c r="AF37" s="173"/>
      <c r="AG37" s="173"/>
      <c r="AH37" s="173"/>
      <c r="AI37" s="173"/>
      <c r="AJ37" s="173"/>
    </row>
    <row r="38" spans="4:36" s="152" customFormat="1" ht="15.75" customHeight="1">
      <c r="D38" s="158" t="s">
        <v>199</v>
      </c>
      <c r="H38" s="197"/>
      <c r="L38" s="196" t="s">
        <v>172</v>
      </c>
      <c r="M38" s="168" t="s">
        <v>200</v>
      </c>
      <c r="N38" s="168"/>
      <c r="O38" s="196" t="s">
        <v>172</v>
      </c>
      <c r="P38" s="168" t="s">
        <v>201</v>
      </c>
      <c r="Q38" s="168"/>
      <c r="R38" s="196" t="s">
        <v>172</v>
      </c>
      <c r="S38" s="168" t="s">
        <v>202</v>
      </c>
      <c r="T38" s="168"/>
      <c r="U38" s="168"/>
      <c r="V38" s="173"/>
      <c r="W38" s="173"/>
      <c r="X38" s="173"/>
      <c r="Y38" s="173"/>
      <c r="Z38" s="173"/>
      <c r="AA38" s="173"/>
      <c r="AB38" s="173"/>
      <c r="AC38" s="173"/>
      <c r="AD38" s="173"/>
      <c r="AE38" s="173"/>
      <c r="AF38" s="173"/>
      <c r="AG38" s="173"/>
      <c r="AH38" s="173"/>
      <c r="AI38" s="173"/>
      <c r="AJ38" s="173"/>
    </row>
    <row r="39" spans="4:36" s="152" customFormat="1" ht="15.75" customHeight="1">
      <c r="D39" s="158" t="s">
        <v>203</v>
      </c>
      <c r="H39" s="197"/>
      <c r="J39" s="929" t="s">
        <v>204</v>
      </c>
      <c r="K39" s="929"/>
      <c r="L39" s="929"/>
      <c r="M39" s="929"/>
      <c r="N39" s="929"/>
      <c r="O39" s="929"/>
      <c r="P39" s="929"/>
      <c r="Q39" s="929"/>
      <c r="R39" s="929"/>
      <c r="S39" s="929"/>
      <c r="T39" s="929"/>
      <c r="U39" s="929"/>
      <c r="V39" s="929"/>
      <c r="W39" s="929"/>
      <c r="X39" s="929"/>
      <c r="Y39" s="929"/>
      <c r="Z39" s="166"/>
      <c r="AA39" s="166"/>
      <c r="AB39" s="166"/>
      <c r="AC39" s="166"/>
      <c r="AD39" s="166"/>
      <c r="AE39" s="166"/>
      <c r="AF39" s="166"/>
      <c r="AG39" s="166"/>
      <c r="AH39" s="166"/>
      <c r="AI39" s="166"/>
      <c r="AJ39" s="166"/>
    </row>
    <row r="40" spans="4:36" s="152" customFormat="1" ht="15.75" customHeight="1">
      <c r="D40" s="158" t="s">
        <v>205</v>
      </c>
      <c r="H40" s="197"/>
      <c r="J40" s="930" t="s">
        <v>204</v>
      </c>
      <c r="K40" s="930"/>
      <c r="L40" s="930"/>
      <c r="M40" s="930"/>
      <c r="N40" s="930"/>
      <c r="O40" s="930"/>
      <c r="P40" s="930"/>
      <c r="Q40" s="173"/>
      <c r="R40" s="168"/>
      <c r="S40" s="168"/>
      <c r="T40" s="168" t="s">
        <v>206</v>
      </c>
      <c r="U40" s="173"/>
      <c r="V40" s="173"/>
      <c r="W40" s="173"/>
      <c r="X40" s="173"/>
      <c r="Y40" s="173"/>
      <c r="Z40" s="173"/>
      <c r="AA40" s="173"/>
      <c r="AB40" s="173"/>
      <c r="AC40" s="173"/>
      <c r="AD40" s="173"/>
      <c r="AE40" s="173"/>
      <c r="AF40" s="173"/>
      <c r="AG40" s="173"/>
      <c r="AH40" s="173"/>
      <c r="AI40" s="173"/>
      <c r="AJ40" s="173"/>
    </row>
    <row r="41" spans="2:25" s="152" customFormat="1" ht="7.5" customHeight="1">
      <c r="B41" s="181"/>
      <c r="C41" s="181"/>
      <c r="D41" s="181"/>
      <c r="E41" s="158"/>
      <c r="F41" s="158"/>
      <c r="G41" s="158"/>
      <c r="H41" s="158"/>
      <c r="I41" s="158"/>
      <c r="J41" s="158"/>
      <c r="K41" s="158"/>
      <c r="L41" s="158"/>
      <c r="M41" s="158"/>
      <c r="N41" s="158"/>
      <c r="O41" s="158"/>
      <c r="P41" s="158"/>
      <c r="Q41" s="158"/>
      <c r="R41" s="158"/>
      <c r="S41" s="158"/>
      <c r="T41" s="158"/>
      <c r="U41" s="158"/>
      <c r="V41" s="158"/>
      <c r="W41" s="158"/>
      <c r="X41" s="158"/>
      <c r="Y41" s="158"/>
    </row>
    <row r="42" s="152" customFormat="1" ht="13.5" customHeight="1">
      <c r="B42" s="158" t="s">
        <v>207</v>
      </c>
    </row>
    <row r="43" spans="4:36" s="152" customFormat="1" ht="15.75" customHeight="1">
      <c r="D43" s="158" t="s">
        <v>208</v>
      </c>
      <c r="J43" s="169" t="s">
        <v>209</v>
      </c>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row>
    <row r="44" spans="4:36" s="152" customFormat="1" ht="15.75" customHeight="1">
      <c r="D44" s="158" t="s">
        <v>210</v>
      </c>
      <c r="J44" s="196" t="s">
        <v>172</v>
      </c>
      <c r="K44" s="168" t="s">
        <v>173</v>
      </c>
      <c r="L44" s="168"/>
      <c r="M44" s="187"/>
      <c r="N44" s="187"/>
      <c r="O44" s="196" t="s">
        <v>172</v>
      </c>
      <c r="P44" s="168" t="s">
        <v>174</v>
      </c>
      <c r="Q44" s="168"/>
      <c r="R44" s="187"/>
      <c r="S44" s="187"/>
      <c r="T44" s="187"/>
      <c r="U44" s="190"/>
      <c r="V44" s="190"/>
      <c r="W44" s="190"/>
      <c r="X44" s="187"/>
      <c r="Y44" s="187"/>
      <c r="Z44" s="187"/>
      <c r="AA44" s="173"/>
      <c r="AB44" s="173"/>
      <c r="AC44" s="173"/>
      <c r="AD44" s="173"/>
      <c r="AE44" s="173"/>
      <c r="AF44" s="173"/>
      <c r="AG44" s="173"/>
      <c r="AH44" s="173"/>
      <c r="AI44" s="173"/>
      <c r="AJ44" s="173"/>
    </row>
    <row r="45" spans="4:36" s="152" customFormat="1" ht="15.75" customHeight="1">
      <c r="D45" s="158" t="s">
        <v>211</v>
      </c>
      <c r="J45" s="196" t="s">
        <v>172</v>
      </c>
      <c r="K45" s="168" t="s">
        <v>173</v>
      </c>
      <c r="L45" s="168"/>
      <c r="M45" s="187"/>
      <c r="N45" s="187"/>
      <c r="O45" s="196" t="s">
        <v>172</v>
      </c>
      <c r="P45" s="168" t="s">
        <v>174</v>
      </c>
      <c r="Q45" s="168"/>
      <c r="R45" s="187"/>
      <c r="S45" s="187"/>
      <c r="T45" s="187"/>
      <c r="U45" s="190"/>
      <c r="V45" s="190"/>
      <c r="W45" s="190"/>
      <c r="X45" s="187"/>
      <c r="Y45" s="187"/>
      <c r="Z45" s="187"/>
      <c r="AA45" s="173"/>
      <c r="AB45" s="173"/>
      <c r="AC45" s="173"/>
      <c r="AD45" s="173"/>
      <c r="AE45" s="173"/>
      <c r="AF45" s="173"/>
      <c r="AG45" s="173"/>
      <c r="AH45" s="173"/>
      <c r="AI45" s="173"/>
      <c r="AJ45" s="173"/>
    </row>
    <row r="46" spans="4:36" s="152" customFormat="1" ht="15.75" customHeight="1">
      <c r="D46" s="158" t="s">
        <v>212</v>
      </c>
      <c r="H46" s="197"/>
      <c r="K46" s="200"/>
      <c r="L46" s="201" t="s">
        <v>180</v>
      </c>
      <c r="M46" s="201"/>
      <c r="N46" s="201"/>
      <c r="O46" s="201"/>
      <c r="P46" s="201"/>
      <c r="Q46" s="201"/>
      <c r="R46" s="201"/>
      <c r="S46" s="201"/>
      <c r="T46" s="201"/>
      <c r="U46" s="201"/>
      <c r="V46" s="201"/>
      <c r="W46" s="201"/>
      <c r="X46" s="201"/>
      <c r="Y46" s="201"/>
      <c r="Z46" s="173"/>
      <c r="AA46" s="173"/>
      <c r="AB46" s="173"/>
      <c r="AC46" s="173"/>
      <c r="AD46" s="173"/>
      <c r="AE46" s="173"/>
      <c r="AF46" s="173"/>
      <c r="AG46" s="173"/>
      <c r="AH46" s="173"/>
      <c r="AI46" s="173"/>
      <c r="AJ46" s="173"/>
    </row>
    <row r="47" spans="4:36" s="152" customFormat="1" ht="15.75" customHeight="1">
      <c r="D47" s="158" t="s">
        <v>213</v>
      </c>
      <c r="I47" s="197"/>
      <c r="J47" s="197"/>
      <c r="K47" s="197"/>
      <c r="L47" s="185" t="s">
        <v>180</v>
      </c>
      <c r="M47" s="185"/>
      <c r="N47" s="185"/>
      <c r="O47" s="185"/>
      <c r="P47" s="185"/>
      <c r="Q47" s="185"/>
      <c r="R47" s="185"/>
      <c r="S47" s="185"/>
      <c r="T47" s="185"/>
      <c r="U47" s="185"/>
      <c r="V47" s="185"/>
      <c r="W47" s="185"/>
      <c r="X47" s="185"/>
      <c r="Y47" s="185"/>
      <c r="Z47" s="173"/>
      <c r="AA47" s="173"/>
      <c r="AB47" s="173"/>
      <c r="AC47" s="173"/>
      <c r="AD47" s="173"/>
      <c r="AE47" s="173"/>
      <c r="AF47" s="173"/>
      <c r="AG47" s="173"/>
      <c r="AH47" s="173"/>
      <c r="AI47" s="173"/>
      <c r="AJ47" s="173"/>
    </row>
    <row r="48" spans="4:36" s="152" customFormat="1" ht="15.75" customHeight="1">
      <c r="D48" s="158" t="s">
        <v>214</v>
      </c>
      <c r="H48" s="202" t="s">
        <v>215</v>
      </c>
      <c r="I48" s="202"/>
      <c r="J48" s="202"/>
      <c r="L48" s="201" t="s">
        <v>216</v>
      </c>
      <c r="M48" s="201"/>
      <c r="N48" s="201"/>
      <c r="O48" s="201"/>
      <c r="P48" s="201"/>
      <c r="Q48" s="201"/>
      <c r="R48" s="201"/>
      <c r="S48" s="201"/>
      <c r="T48" s="201"/>
      <c r="U48" s="201"/>
      <c r="V48" s="201"/>
      <c r="W48" s="201"/>
      <c r="X48" s="201"/>
      <c r="Y48" s="201"/>
      <c r="Z48" s="173"/>
      <c r="AA48" s="173"/>
      <c r="AB48" s="173"/>
      <c r="AC48" s="173"/>
      <c r="AD48" s="173"/>
      <c r="AE48" s="173"/>
      <c r="AF48" s="173"/>
      <c r="AG48" s="173"/>
      <c r="AH48" s="173"/>
      <c r="AI48" s="173"/>
      <c r="AJ48" s="173"/>
    </row>
    <row r="49" spans="4:36" s="152" customFormat="1" ht="15.75" customHeight="1">
      <c r="D49" s="158"/>
      <c r="L49" s="931" t="s">
        <v>217</v>
      </c>
      <c r="M49" s="931"/>
      <c r="N49" s="931"/>
      <c r="O49" s="186" t="s">
        <v>218</v>
      </c>
      <c r="P49" s="168" t="s">
        <v>219</v>
      </c>
      <c r="Q49" s="168" t="s">
        <v>220</v>
      </c>
      <c r="S49" s="190" t="s">
        <v>221</v>
      </c>
      <c r="T49" s="190"/>
      <c r="U49" s="196" t="s">
        <v>218</v>
      </c>
      <c r="V49" s="168" t="s">
        <v>219</v>
      </c>
      <c r="W49" s="168" t="s">
        <v>181</v>
      </c>
      <c r="X49" s="168"/>
      <c r="Y49" s="168"/>
      <c r="Z49" s="173"/>
      <c r="AA49" s="173"/>
      <c r="AB49" s="173"/>
      <c r="AC49" s="173"/>
      <c r="AD49" s="173"/>
      <c r="AE49" s="173"/>
      <c r="AF49" s="173"/>
      <c r="AG49" s="173"/>
      <c r="AH49" s="173"/>
      <c r="AI49" s="173"/>
      <c r="AJ49" s="173"/>
    </row>
    <row r="50" spans="4:36" s="152" customFormat="1" ht="15.75" customHeight="1">
      <c r="D50" s="158" t="s">
        <v>222</v>
      </c>
      <c r="H50" s="197"/>
      <c r="L50" s="201" t="s">
        <v>183</v>
      </c>
      <c r="M50" s="201"/>
      <c r="N50" s="201"/>
      <c r="O50" s="201"/>
      <c r="P50" s="201"/>
      <c r="Q50" s="201"/>
      <c r="R50" s="201"/>
      <c r="S50" s="201"/>
      <c r="T50" s="201"/>
      <c r="U50" s="201"/>
      <c r="V50" s="201"/>
      <c r="W50" s="201"/>
      <c r="X50" s="201"/>
      <c r="Y50" s="201"/>
      <c r="Z50" s="173"/>
      <c r="AA50" s="173"/>
      <c r="AB50" s="173"/>
      <c r="AC50" s="173"/>
      <c r="AD50" s="173"/>
      <c r="AE50" s="173"/>
      <c r="AF50" s="173"/>
      <c r="AG50" s="173"/>
      <c r="AH50" s="173"/>
      <c r="AI50" s="173"/>
      <c r="AJ50" s="173"/>
    </row>
    <row r="51" spans="2:36" s="152" customFormat="1" ht="15.75" customHeight="1">
      <c r="B51" s="181"/>
      <c r="C51" s="181"/>
      <c r="D51" s="158" t="s">
        <v>223</v>
      </c>
      <c r="H51" s="197"/>
      <c r="L51" s="201" t="s">
        <v>183</v>
      </c>
      <c r="M51" s="201"/>
      <c r="N51" s="201"/>
      <c r="O51" s="201"/>
      <c r="P51" s="201"/>
      <c r="Q51" s="201"/>
      <c r="R51" s="201"/>
      <c r="S51" s="201"/>
      <c r="T51" s="201"/>
      <c r="U51" s="201"/>
      <c r="V51" s="201"/>
      <c r="W51" s="201"/>
      <c r="X51" s="201"/>
      <c r="Y51" s="201"/>
      <c r="Z51" s="173"/>
      <c r="AA51" s="173"/>
      <c r="AB51" s="173"/>
      <c r="AC51" s="173"/>
      <c r="AD51" s="173"/>
      <c r="AE51" s="173"/>
      <c r="AF51" s="173"/>
      <c r="AG51" s="173"/>
      <c r="AH51" s="173"/>
      <c r="AI51" s="173"/>
      <c r="AJ51" s="173"/>
    </row>
    <row r="52" spans="4:36" s="152" customFormat="1" ht="15.75" customHeight="1">
      <c r="D52" s="158" t="s">
        <v>224</v>
      </c>
      <c r="J52" s="198" t="s">
        <v>172</v>
      </c>
      <c r="K52" s="191" t="s">
        <v>173</v>
      </c>
      <c r="L52" s="191"/>
      <c r="M52" s="166"/>
      <c r="N52" s="166"/>
      <c r="O52" s="196" t="s">
        <v>172</v>
      </c>
      <c r="P52" s="191" t="s">
        <v>174</v>
      </c>
      <c r="Q52" s="191"/>
      <c r="R52" s="166"/>
      <c r="S52" s="166"/>
      <c r="T52" s="166"/>
      <c r="U52" s="166"/>
      <c r="V52" s="166"/>
      <c r="W52" s="166"/>
      <c r="X52" s="166"/>
      <c r="Y52" s="166"/>
      <c r="Z52" s="166"/>
      <c r="AA52" s="166"/>
      <c r="AB52" s="166"/>
      <c r="AC52" s="166"/>
      <c r="AD52" s="166"/>
      <c r="AE52" s="166"/>
      <c r="AF52" s="166"/>
      <c r="AG52" s="166"/>
      <c r="AH52" s="166"/>
      <c r="AI52" s="166"/>
      <c r="AJ52" s="166"/>
    </row>
    <row r="53" spans="10:36" s="152" customFormat="1" ht="15.75" customHeight="1">
      <c r="J53" s="168" t="s">
        <v>225</v>
      </c>
      <c r="K53" s="173"/>
      <c r="L53" s="173"/>
      <c r="M53" s="201"/>
      <c r="N53" s="201"/>
      <c r="O53" s="201"/>
      <c r="P53" s="201"/>
      <c r="Q53" s="201"/>
      <c r="R53" s="201"/>
      <c r="S53" s="201"/>
      <c r="T53" s="201"/>
      <c r="U53" s="201"/>
      <c r="V53" s="201"/>
      <c r="W53" s="201"/>
      <c r="X53" s="201"/>
      <c r="Y53" s="201"/>
      <c r="Z53" s="201"/>
      <c r="AA53" s="173"/>
      <c r="AB53" s="173"/>
      <c r="AC53" s="173"/>
      <c r="AD53" s="173"/>
      <c r="AE53" s="173"/>
      <c r="AF53" s="173"/>
      <c r="AG53" s="173"/>
      <c r="AH53" s="173"/>
      <c r="AI53" s="173"/>
      <c r="AJ53" s="173"/>
    </row>
    <row r="54" spans="4:36" s="152" customFormat="1" ht="15.75" customHeight="1">
      <c r="D54" s="158" t="s">
        <v>226</v>
      </c>
      <c r="J54" s="168"/>
      <c r="K54" s="173"/>
      <c r="L54" s="173"/>
      <c r="M54" s="201"/>
      <c r="N54" s="201"/>
      <c r="O54" s="201"/>
      <c r="P54" s="201"/>
      <c r="Q54" s="201"/>
      <c r="R54" s="201"/>
      <c r="S54" s="201"/>
      <c r="T54" s="201"/>
      <c r="U54" s="201"/>
      <c r="V54" s="201"/>
      <c r="W54" s="201"/>
      <c r="X54" s="201"/>
      <c r="Y54" s="201"/>
      <c r="Z54" s="201"/>
      <c r="AA54" s="173"/>
      <c r="AB54" s="173"/>
      <c r="AC54" s="173"/>
      <c r="AD54" s="173"/>
      <c r="AE54" s="173"/>
      <c r="AF54" s="173"/>
      <c r="AG54" s="173"/>
      <c r="AH54" s="173"/>
      <c r="AI54" s="173"/>
      <c r="AJ54" s="173"/>
    </row>
    <row r="55" spans="2:25" s="152" customFormat="1" ht="7.5" customHeight="1">
      <c r="B55" s="181"/>
      <c r="C55" s="181"/>
      <c r="D55" s="181"/>
      <c r="E55" s="158"/>
      <c r="F55" s="158"/>
      <c r="G55" s="158"/>
      <c r="H55" s="158"/>
      <c r="I55" s="158"/>
      <c r="J55" s="158"/>
      <c r="K55" s="158"/>
      <c r="L55" s="158"/>
      <c r="M55" s="158"/>
      <c r="N55" s="158"/>
      <c r="O55" s="158"/>
      <c r="P55" s="158"/>
      <c r="Q55" s="158"/>
      <c r="R55" s="158"/>
      <c r="S55" s="158"/>
      <c r="T55" s="158"/>
      <c r="U55" s="158"/>
      <c r="V55" s="158"/>
      <c r="W55" s="158"/>
      <c r="X55" s="158"/>
      <c r="Y55" s="158"/>
    </row>
    <row r="56" spans="2:25" s="152" customFormat="1" ht="13.5" customHeight="1">
      <c r="B56" s="158" t="s">
        <v>227</v>
      </c>
      <c r="C56" s="181"/>
      <c r="D56" s="181"/>
      <c r="E56" s="158"/>
      <c r="F56" s="158"/>
      <c r="G56" s="158"/>
      <c r="H56" s="158"/>
      <c r="I56" s="158"/>
      <c r="J56" s="158"/>
      <c r="K56" s="158"/>
      <c r="L56" s="158"/>
      <c r="M56" s="158"/>
      <c r="N56" s="158"/>
      <c r="O56" s="158"/>
      <c r="P56" s="158"/>
      <c r="Q56" s="158"/>
      <c r="R56" s="158"/>
      <c r="S56" s="158"/>
      <c r="T56" s="158"/>
      <c r="U56" s="158"/>
      <c r="V56" s="158"/>
      <c r="W56" s="158"/>
      <c r="X56" s="158"/>
      <c r="Y56" s="158"/>
    </row>
    <row r="57" spans="2:36" s="152" customFormat="1" ht="15.75" customHeight="1">
      <c r="B57" s="181"/>
      <c r="C57" s="181"/>
      <c r="D57" s="169" t="s">
        <v>228</v>
      </c>
      <c r="E57" s="169"/>
      <c r="F57" s="169"/>
      <c r="G57" s="169"/>
      <c r="H57" s="169"/>
      <c r="I57" s="169"/>
      <c r="J57" s="169"/>
      <c r="K57" s="169"/>
      <c r="L57" s="169"/>
      <c r="M57" s="169"/>
      <c r="N57" s="169"/>
      <c r="O57" s="169"/>
      <c r="P57" s="169"/>
      <c r="Q57" s="169"/>
      <c r="R57" s="169"/>
      <c r="S57" s="169"/>
      <c r="T57" s="169"/>
      <c r="U57" s="169"/>
      <c r="V57" s="169"/>
      <c r="W57" s="169"/>
      <c r="X57" s="169"/>
      <c r="Y57" s="169"/>
      <c r="Z57" s="166"/>
      <c r="AA57" s="166"/>
      <c r="AB57" s="166"/>
      <c r="AC57" s="166"/>
      <c r="AD57" s="166"/>
      <c r="AE57" s="166"/>
      <c r="AF57" s="166"/>
      <c r="AG57" s="166"/>
      <c r="AH57" s="166"/>
      <c r="AI57" s="166"/>
      <c r="AJ57" s="166"/>
    </row>
    <row r="58" spans="2:36" s="152" customFormat="1" ht="15.75" customHeight="1">
      <c r="B58" s="181"/>
      <c r="C58" s="181"/>
      <c r="D58" s="185" t="s">
        <v>228</v>
      </c>
      <c r="E58" s="185"/>
      <c r="F58" s="185"/>
      <c r="G58" s="185"/>
      <c r="H58" s="185"/>
      <c r="I58" s="185"/>
      <c r="J58" s="185"/>
      <c r="K58" s="185"/>
      <c r="L58" s="185"/>
      <c r="M58" s="185"/>
      <c r="N58" s="185"/>
      <c r="O58" s="185"/>
      <c r="P58" s="185"/>
      <c r="Q58" s="185"/>
      <c r="R58" s="185"/>
      <c r="S58" s="185"/>
      <c r="T58" s="185"/>
      <c r="U58" s="185"/>
      <c r="V58" s="185"/>
      <c r="W58" s="185"/>
      <c r="X58" s="185"/>
      <c r="Y58" s="185"/>
      <c r="Z58" s="173"/>
      <c r="AA58" s="173"/>
      <c r="AB58" s="173"/>
      <c r="AC58" s="173"/>
      <c r="AD58" s="173"/>
      <c r="AE58" s="173"/>
      <c r="AF58" s="173"/>
      <c r="AG58" s="173"/>
      <c r="AH58" s="173"/>
      <c r="AI58" s="173"/>
      <c r="AJ58" s="173"/>
    </row>
    <row r="59" spans="2:25" s="152" customFormat="1" ht="15.75" customHeight="1">
      <c r="B59" s="181"/>
      <c r="C59" s="181"/>
      <c r="D59" s="197"/>
      <c r="E59" s="197"/>
      <c r="F59" s="197"/>
      <c r="G59" s="197"/>
      <c r="H59" s="197"/>
      <c r="I59" s="197"/>
      <c r="J59" s="197"/>
      <c r="K59" s="197"/>
      <c r="L59" s="197"/>
      <c r="M59" s="197"/>
      <c r="N59" s="197"/>
      <c r="O59" s="197"/>
      <c r="P59" s="197"/>
      <c r="Q59" s="197"/>
      <c r="R59" s="197"/>
      <c r="S59" s="197"/>
      <c r="T59" s="197"/>
      <c r="U59" s="197"/>
      <c r="V59" s="197"/>
      <c r="W59" s="197"/>
      <c r="X59" s="197"/>
      <c r="Y59" s="197"/>
    </row>
    <row r="60" spans="2:25" s="152" customFormat="1" ht="15.75" customHeight="1">
      <c r="B60" s="181"/>
      <c r="C60" s="181"/>
      <c r="D60" s="197"/>
      <c r="E60" s="197"/>
      <c r="F60" s="197"/>
      <c r="G60" s="197"/>
      <c r="H60" s="197"/>
      <c r="I60" s="197"/>
      <c r="J60" s="197"/>
      <c r="K60" s="197"/>
      <c r="L60" s="197"/>
      <c r="M60" s="197"/>
      <c r="N60" s="197"/>
      <c r="O60" s="197"/>
      <c r="P60" s="197"/>
      <c r="Q60" s="197"/>
      <c r="R60" s="197"/>
      <c r="S60" s="197"/>
      <c r="T60" s="197"/>
      <c r="U60" s="197"/>
      <c r="V60" s="197"/>
      <c r="W60" s="197"/>
      <c r="X60" s="197"/>
      <c r="Y60" s="197"/>
    </row>
    <row r="62" spans="2:36" ht="13.5" customHeight="1">
      <c r="B62" s="928" t="s">
        <v>229</v>
      </c>
      <c r="C62" s="928"/>
      <c r="D62" s="928"/>
      <c r="E62" s="928"/>
      <c r="F62" s="928"/>
      <c r="G62" s="928"/>
      <c r="H62" s="928"/>
      <c r="I62" s="928"/>
      <c r="J62" s="928"/>
      <c r="K62" s="928"/>
      <c r="L62" s="928"/>
      <c r="M62" s="928"/>
      <c r="N62" s="928"/>
      <c r="O62" s="928"/>
      <c r="P62" s="928"/>
      <c r="Q62" s="928"/>
      <c r="R62" s="928"/>
      <c r="S62" s="928"/>
      <c r="T62" s="928"/>
      <c r="U62" s="928"/>
      <c r="V62" s="928"/>
      <c r="W62" s="928"/>
      <c r="X62" s="928"/>
      <c r="Y62" s="928"/>
      <c r="Z62" s="928"/>
      <c r="AA62" s="928"/>
      <c r="AB62" s="928"/>
      <c r="AC62" s="928"/>
      <c r="AD62" s="928"/>
      <c r="AE62" s="928"/>
      <c r="AF62" s="928"/>
      <c r="AG62" s="928"/>
      <c r="AH62" s="928"/>
      <c r="AI62" s="151"/>
      <c r="AJ62" s="151"/>
    </row>
    <row r="63" spans="2:36" ht="13.5" customHeight="1">
      <c r="B63" s="928"/>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151"/>
      <c r="AJ63" s="151"/>
    </row>
    <row r="64" spans="4:27" ht="18.75">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row>
    <row r="65" spans="2:34" ht="18.75">
      <c r="B65" s="932" t="s">
        <v>143</v>
      </c>
      <c r="C65" s="932"/>
      <c r="D65" s="932"/>
      <c r="E65" s="933" t="str">
        <f>$E$5</f>
        <v>保全公社小学校トイレ改修その他工事（機械）</v>
      </c>
      <c r="F65" s="933"/>
      <c r="G65" s="933"/>
      <c r="H65" s="933"/>
      <c r="I65" s="933"/>
      <c r="J65" s="933"/>
      <c r="K65" s="933"/>
      <c r="L65" s="933"/>
      <c r="M65" s="933"/>
      <c r="N65" s="933"/>
      <c r="O65" s="933"/>
      <c r="P65" s="933"/>
      <c r="Q65" s="933"/>
      <c r="R65" s="933"/>
      <c r="S65" s="933"/>
      <c r="T65" s="933"/>
      <c r="U65" s="933"/>
      <c r="V65" s="933"/>
      <c r="W65" s="933"/>
      <c r="X65" s="933"/>
      <c r="Y65" s="158"/>
      <c r="Z65" s="203"/>
      <c r="AA65" s="203"/>
      <c r="AB65" s="203"/>
      <c r="AC65" s="203"/>
      <c r="AD65" s="203"/>
      <c r="AE65" s="203"/>
      <c r="AF65" s="203"/>
      <c r="AG65" s="203"/>
      <c r="AH65" s="203"/>
    </row>
    <row r="66" spans="2:25" ht="18.75">
      <c r="B66" s="204"/>
      <c r="C66" s="204"/>
      <c r="D66" s="204"/>
      <c r="E66" s="205"/>
      <c r="F66" s="205"/>
      <c r="G66" s="205"/>
      <c r="H66" s="205"/>
      <c r="I66" s="205"/>
      <c r="J66" s="205"/>
      <c r="K66" s="205"/>
      <c r="L66" s="205"/>
      <c r="M66" s="205"/>
      <c r="N66" s="205"/>
      <c r="O66" s="205"/>
      <c r="P66" s="205"/>
      <c r="Q66" s="205"/>
      <c r="R66" s="205"/>
      <c r="S66" s="205"/>
      <c r="T66" s="205"/>
      <c r="U66" s="205"/>
      <c r="V66" s="205"/>
      <c r="W66" s="205"/>
      <c r="X66" s="205"/>
      <c r="Y66" s="205"/>
    </row>
    <row r="67" spans="2:34" ht="18.75">
      <c r="B67" s="934" t="s">
        <v>230</v>
      </c>
      <c r="C67" s="934"/>
      <c r="D67" s="934"/>
      <c r="E67" s="206" t="str">
        <f>'マスター情報'!$C$4</f>
        <v>中区本町６丁目５０番地の１０</v>
      </c>
      <c r="F67" s="191"/>
      <c r="G67" s="207"/>
      <c r="H67" s="208"/>
      <c r="I67" s="207"/>
      <c r="J67" s="208"/>
      <c r="K67" s="208"/>
      <c r="L67" s="208"/>
      <c r="M67" s="208"/>
      <c r="N67" s="208"/>
      <c r="O67" s="208"/>
      <c r="P67" s="208"/>
      <c r="Q67" s="208"/>
      <c r="R67" s="208"/>
      <c r="S67" s="208"/>
      <c r="T67" s="208"/>
      <c r="U67" s="208"/>
      <c r="V67" s="208"/>
      <c r="W67" s="208"/>
      <c r="X67" s="208"/>
      <c r="Y67" s="208"/>
      <c r="Z67" s="208"/>
      <c r="AA67" s="203"/>
      <c r="AB67" s="203"/>
      <c r="AC67" s="203"/>
      <c r="AD67" s="203"/>
      <c r="AE67" s="203"/>
      <c r="AF67" s="203"/>
      <c r="AG67" s="203"/>
      <c r="AH67" s="203"/>
    </row>
    <row r="68" spans="2:31" ht="19.5" thickBot="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row>
    <row r="69" spans="4:33" ht="18.75">
      <c r="D69" s="935" t="s">
        <v>231</v>
      </c>
      <c r="E69" s="936"/>
      <c r="F69" s="936"/>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c r="AG69" s="937"/>
    </row>
    <row r="70" spans="4:33" ht="18.75">
      <c r="D70" s="938"/>
      <c r="E70" s="939"/>
      <c r="F70" s="939"/>
      <c r="G70" s="939"/>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40"/>
    </row>
    <row r="71" spans="4:33" ht="18.75">
      <c r="D71" s="17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209"/>
    </row>
    <row r="72" spans="4:33" ht="18.75">
      <c r="D72" s="210" t="s">
        <v>232</v>
      </c>
      <c r="E72" s="166"/>
      <c r="F72" s="166"/>
      <c r="G72" s="166"/>
      <c r="H72" s="166" t="s">
        <v>233</v>
      </c>
      <c r="I72" s="166"/>
      <c r="J72" s="166"/>
      <c r="K72" s="166"/>
      <c r="L72" s="166"/>
      <c r="M72" s="166"/>
      <c r="N72" s="166"/>
      <c r="O72" s="166"/>
      <c r="P72" s="166"/>
      <c r="Q72" s="166"/>
      <c r="R72" s="166"/>
      <c r="S72" s="166"/>
      <c r="T72" s="166"/>
      <c r="U72" s="166"/>
      <c r="V72" s="166" t="s">
        <v>234</v>
      </c>
      <c r="W72" s="166"/>
      <c r="X72" s="166"/>
      <c r="Y72" s="166"/>
      <c r="Z72" s="166"/>
      <c r="AA72" s="166"/>
      <c r="AB72" s="166"/>
      <c r="AC72" s="166"/>
      <c r="AD72" s="166"/>
      <c r="AE72" s="166"/>
      <c r="AF72" s="166"/>
      <c r="AG72" s="167"/>
    </row>
    <row r="73" spans="4:33" ht="18.75">
      <c r="D73" s="211"/>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3"/>
    </row>
    <row r="74" spans="4:33" ht="18.75">
      <c r="D74" s="210" t="s">
        <v>235</v>
      </c>
      <c r="E74" s="166"/>
      <c r="F74" s="166"/>
      <c r="G74" s="166"/>
      <c r="H74" s="612" t="s">
        <v>703</v>
      </c>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7"/>
    </row>
    <row r="75" spans="4:33" ht="18.75">
      <c r="D75" s="211"/>
      <c r="E75" s="212"/>
      <c r="F75" s="212"/>
      <c r="G75" s="212"/>
      <c r="H75" s="212"/>
      <c r="I75" s="212"/>
      <c r="J75" s="212"/>
      <c r="K75" s="212"/>
      <c r="L75" s="212"/>
      <c r="M75" s="212"/>
      <c r="N75" s="212"/>
      <c r="O75" s="212"/>
      <c r="P75" s="212"/>
      <c r="Q75" s="214"/>
      <c r="R75" s="214"/>
      <c r="S75" s="214"/>
      <c r="T75" s="214"/>
      <c r="U75" s="214"/>
      <c r="V75" s="214"/>
      <c r="W75" s="214"/>
      <c r="X75" s="214"/>
      <c r="Y75" s="214"/>
      <c r="Z75" s="214"/>
      <c r="AA75" s="212"/>
      <c r="AB75" s="212"/>
      <c r="AC75" s="212"/>
      <c r="AD75" s="212"/>
      <c r="AE75" s="212"/>
      <c r="AF75" s="212"/>
      <c r="AG75" s="213"/>
    </row>
    <row r="76" spans="4:33" ht="18.75">
      <c r="D76" s="172" t="s">
        <v>236</v>
      </c>
      <c r="E76" s="152"/>
      <c r="F76" s="152"/>
      <c r="G76" s="152"/>
      <c r="H76" s="166"/>
      <c r="I76" s="166" t="s">
        <v>237</v>
      </c>
      <c r="J76" s="166"/>
      <c r="K76" s="166"/>
      <c r="L76" s="166"/>
      <c r="M76" s="166"/>
      <c r="N76" s="166"/>
      <c r="O76" s="166"/>
      <c r="P76" s="166"/>
      <c r="Q76" s="152" t="s">
        <v>238</v>
      </c>
      <c r="R76" s="152"/>
      <c r="S76" s="152"/>
      <c r="T76" s="152"/>
      <c r="U76" s="152"/>
      <c r="V76" s="152"/>
      <c r="W76" s="152"/>
      <c r="X76" s="152"/>
      <c r="Y76" s="152"/>
      <c r="Z76" s="152"/>
      <c r="AA76" s="166" t="s">
        <v>239</v>
      </c>
      <c r="AB76" s="166"/>
      <c r="AC76" s="166"/>
      <c r="AD76" s="166"/>
      <c r="AE76" s="166"/>
      <c r="AF76" s="166"/>
      <c r="AG76" s="167"/>
    </row>
    <row r="77" spans="4:33" ht="18.75">
      <c r="D77" s="211"/>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3"/>
    </row>
    <row r="78" spans="4:33" ht="18.75">
      <c r="D78" s="210" t="s">
        <v>240</v>
      </c>
      <c r="E78" s="166"/>
      <c r="F78" s="166"/>
      <c r="G78" s="166"/>
      <c r="H78" s="166"/>
      <c r="I78" s="166" t="s">
        <v>241</v>
      </c>
      <c r="J78" s="166"/>
      <c r="K78" s="166"/>
      <c r="L78" s="166"/>
      <c r="M78" s="166"/>
      <c r="N78" s="166"/>
      <c r="O78" s="166"/>
      <c r="P78" s="166"/>
      <c r="Q78" s="166" t="s">
        <v>238</v>
      </c>
      <c r="R78" s="166"/>
      <c r="S78" s="166"/>
      <c r="T78" s="166"/>
      <c r="U78" s="166"/>
      <c r="V78" s="166"/>
      <c r="W78" s="166"/>
      <c r="X78" s="166"/>
      <c r="Y78" s="166"/>
      <c r="Z78" s="166"/>
      <c r="AA78" s="152" t="s">
        <v>242</v>
      </c>
      <c r="AB78" s="166"/>
      <c r="AC78" s="166"/>
      <c r="AD78" s="166"/>
      <c r="AE78" s="166"/>
      <c r="AF78" s="166"/>
      <c r="AG78" s="167"/>
    </row>
    <row r="79" spans="4:33" ht="18.75">
      <c r="D79" s="211"/>
      <c r="E79" s="212"/>
      <c r="F79" s="212"/>
      <c r="G79" s="212"/>
      <c r="H79" s="212"/>
      <c r="I79" s="212"/>
      <c r="J79" s="212"/>
      <c r="K79" s="212"/>
      <c r="L79" s="212"/>
      <c r="M79" s="212"/>
      <c r="N79" s="212"/>
      <c r="O79" s="212"/>
      <c r="P79" s="212"/>
      <c r="Q79" s="214"/>
      <c r="R79" s="214"/>
      <c r="S79" s="214"/>
      <c r="T79" s="214"/>
      <c r="U79" s="214"/>
      <c r="V79" s="214"/>
      <c r="W79" s="214"/>
      <c r="X79" s="214"/>
      <c r="Y79" s="214"/>
      <c r="Z79" s="214"/>
      <c r="AA79" s="212"/>
      <c r="AB79" s="212"/>
      <c r="AC79" s="212"/>
      <c r="AD79" s="212"/>
      <c r="AE79" s="212"/>
      <c r="AF79" s="212"/>
      <c r="AG79" s="213"/>
    </row>
    <row r="80" spans="4:33" ht="18.75">
      <c r="D80" s="172" t="s">
        <v>243</v>
      </c>
      <c r="E80" s="152"/>
      <c r="F80" s="152"/>
      <c r="G80" s="152"/>
      <c r="H80" s="215"/>
      <c r="I80" s="215" t="str">
        <f>K10</f>
        <v>保全　太郎</v>
      </c>
      <c r="J80" s="215"/>
      <c r="K80" s="215"/>
      <c r="L80" s="215"/>
      <c r="M80" s="215"/>
      <c r="N80" s="215"/>
      <c r="O80" s="215"/>
      <c r="P80" s="215"/>
      <c r="Q80" s="166" t="s">
        <v>238</v>
      </c>
      <c r="R80" s="166"/>
      <c r="S80" s="166"/>
      <c r="T80" s="166"/>
      <c r="U80" s="152"/>
      <c r="V80" s="152"/>
      <c r="W80" s="152"/>
      <c r="X80" s="152"/>
      <c r="Y80" s="152"/>
      <c r="Z80" s="152"/>
      <c r="AA80" s="152" t="str">
        <f>VLOOKUP(I80,$AL$7:$AN$13,3,)</f>
        <v>050-1111-2222</v>
      </c>
      <c r="AB80" s="152"/>
      <c r="AC80" s="152"/>
      <c r="AD80" s="152"/>
      <c r="AE80" s="152"/>
      <c r="AF80" s="152"/>
      <c r="AG80" s="209"/>
    </row>
    <row r="81" spans="4:33" ht="18.75">
      <c r="D81" s="211"/>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3"/>
    </row>
    <row r="82" spans="4:33" ht="18.75">
      <c r="D82" s="17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209"/>
    </row>
    <row r="83" spans="4:33" ht="19.5" thickBot="1">
      <c r="D83" s="216"/>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8"/>
    </row>
    <row r="84" spans="4:33" ht="18.75">
      <c r="D84" s="152"/>
      <c r="E84" s="152"/>
      <c r="F84" s="152"/>
      <c r="G84" s="152"/>
      <c r="H84" s="152"/>
      <c r="I84" s="152"/>
      <c r="J84" s="152"/>
      <c r="K84" s="152"/>
      <c r="L84" s="152"/>
      <c r="M84" s="152"/>
      <c r="N84" s="152"/>
      <c r="Q84" s="152"/>
      <c r="R84" s="219"/>
      <c r="S84" s="152"/>
      <c r="T84" s="152"/>
      <c r="U84" s="152"/>
      <c r="V84" s="152"/>
      <c r="W84" s="152"/>
      <c r="X84" s="152"/>
      <c r="Y84" s="152"/>
      <c r="Z84" s="152"/>
      <c r="AA84" s="152"/>
      <c r="AB84" s="152"/>
      <c r="AC84" s="152"/>
      <c r="AD84" s="152"/>
      <c r="AE84" s="152"/>
      <c r="AF84" s="152"/>
      <c r="AG84" s="152"/>
    </row>
    <row r="85" spans="4:33" ht="18.75">
      <c r="D85" s="152"/>
      <c r="E85" s="152"/>
      <c r="F85" s="152"/>
      <c r="G85" s="152"/>
      <c r="H85" s="152"/>
      <c r="I85" s="152"/>
      <c r="J85" s="152"/>
      <c r="K85" s="152"/>
      <c r="L85" s="152"/>
      <c r="M85" s="152"/>
      <c r="N85" s="152"/>
      <c r="Q85" s="152"/>
      <c r="R85" s="220"/>
      <c r="S85" s="152"/>
      <c r="T85" s="152"/>
      <c r="U85" s="152"/>
      <c r="V85" s="152"/>
      <c r="W85" s="152"/>
      <c r="X85" s="152"/>
      <c r="Y85" s="152"/>
      <c r="Z85" s="152"/>
      <c r="AA85" s="152"/>
      <c r="AB85" s="152"/>
      <c r="AC85" s="152"/>
      <c r="AD85" s="152"/>
      <c r="AE85" s="152"/>
      <c r="AF85" s="152"/>
      <c r="AG85" s="152"/>
    </row>
    <row r="86" spans="4:33" ht="18.75">
      <c r="D86" s="152"/>
      <c r="E86" s="152"/>
      <c r="F86" s="152"/>
      <c r="G86" s="152"/>
      <c r="H86" s="152"/>
      <c r="I86" s="152"/>
      <c r="J86" s="152"/>
      <c r="K86" s="152"/>
      <c r="L86" s="152"/>
      <c r="M86" s="152"/>
      <c r="N86" s="152"/>
      <c r="Q86" s="152"/>
      <c r="R86" s="220"/>
      <c r="S86" s="152"/>
      <c r="T86" s="152"/>
      <c r="U86" s="152"/>
      <c r="V86" s="152"/>
      <c r="W86" s="152"/>
      <c r="X86" s="152"/>
      <c r="Y86" s="152"/>
      <c r="Z86" s="152"/>
      <c r="AA86" s="152"/>
      <c r="AB86" s="152"/>
      <c r="AC86" s="152"/>
      <c r="AD86" s="152"/>
      <c r="AE86" s="152"/>
      <c r="AF86" s="152"/>
      <c r="AG86" s="152"/>
    </row>
    <row r="87" spans="4:33" ht="19.5" thickBot="1">
      <c r="D87" s="221" t="s">
        <v>244</v>
      </c>
      <c r="E87" s="221"/>
      <c r="F87" s="221"/>
      <c r="G87" s="221"/>
      <c r="H87" s="221"/>
      <c r="I87" s="221"/>
      <c r="J87" s="152"/>
      <c r="K87" s="152"/>
      <c r="L87" s="152"/>
      <c r="M87" s="152"/>
      <c r="N87" s="152"/>
      <c r="Q87" s="152"/>
      <c r="R87" s="220"/>
      <c r="S87" s="152"/>
      <c r="T87" s="152"/>
      <c r="U87" s="152"/>
      <c r="V87" s="152"/>
      <c r="W87" s="152"/>
      <c r="X87" s="152"/>
      <c r="Y87" s="152"/>
      <c r="Z87" s="152"/>
      <c r="AA87" s="152"/>
      <c r="AB87" s="152"/>
      <c r="AC87" s="152"/>
      <c r="AD87" s="152"/>
      <c r="AE87" s="152"/>
      <c r="AF87" s="152"/>
      <c r="AG87" s="152"/>
    </row>
    <row r="88" spans="4:33" ht="18.75">
      <c r="D88" s="935" t="str">
        <f>K11</f>
        <v>保全設備株式会社</v>
      </c>
      <c r="E88" s="936"/>
      <c r="F88" s="936"/>
      <c r="G88" s="936"/>
      <c r="H88" s="936"/>
      <c r="I88" s="936"/>
      <c r="J88" s="936"/>
      <c r="K88" s="936"/>
      <c r="L88" s="936"/>
      <c r="M88" s="936"/>
      <c r="N88" s="936"/>
      <c r="O88" s="936"/>
      <c r="P88" s="936"/>
      <c r="Q88" s="936"/>
      <c r="R88" s="936"/>
      <c r="S88" s="936"/>
      <c r="T88" s="936"/>
      <c r="U88" s="936"/>
      <c r="V88" s="936"/>
      <c r="W88" s="936"/>
      <c r="X88" s="936"/>
      <c r="Y88" s="936"/>
      <c r="Z88" s="936"/>
      <c r="AA88" s="936"/>
      <c r="AB88" s="936"/>
      <c r="AC88" s="936"/>
      <c r="AD88" s="936"/>
      <c r="AE88" s="936"/>
      <c r="AF88" s="936"/>
      <c r="AG88" s="937"/>
    </row>
    <row r="89" spans="4:33" ht="18.75">
      <c r="D89" s="938"/>
      <c r="E89" s="939"/>
      <c r="F89" s="939"/>
      <c r="G89" s="939"/>
      <c r="H89" s="939"/>
      <c r="I89" s="939"/>
      <c r="J89" s="939"/>
      <c r="K89" s="939"/>
      <c r="L89" s="939"/>
      <c r="M89" s="939"/>
      <c r="N89" s="939"/>
      <c r="O89" s="939"/>
      <c r="P89" s="939"/>
      <c r="Q89" s="939"/>
      <c r="R89" s="939"/>
      <c r="S89" s="939"/>
      <c r="T89" s="939"/>
      <c r="U89" s="939"/>
      <c r="V89" s="939"/>
      <c r="W89" s="939"/>
      <c r="X89" s="939"/>
      <c r="Y89" s="939"/>
      <c r="Z89" s="939"/>
      <c r="AA89" s="939"/>
      <c r="AB89" s="939"/>
      <c r="AC89" s="939"/>
      <c r="AD89" s="939"/>
      <c r="AE89" s="939"/>
      <c r="AF89" s="939"/>
      <c r="AG89" s="940"/>
    </row>
    <row r="90" spans="4:33" ht="18.75">
      <c r="D90" s="17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209"/>
    </row>
    <row r="91" spans="4:33" ht="18.75">
      <c r="D91" s="172" t="s">
        <v>232</v>
      </c>
      <c r="E91" s="152"/>
      <c r="F91" s="152"/>
      <c r="G91" s="152"/>
      <c r="H91" s="222"/>
      <c r="I91" s="222"/>
      <c r="J91" s="222"/>
      <c r="K91" s="222"/>
      <c r="L91" s="222"/>
      <c r="M91" s="222"/>
      <c r="N91" s="222" t="str">
        <f>'マスター情報'!$C$10</f>
        <v>横浜市中区相生町３丁目５６番地１　</v>
      </c>
      <c r="O91" s="222"/>
      <c r="P91" s="222"/>
      <c r="Q91" s="222"/>
      <c r="R91" s="222"/>
      <c r="S91" s="222"/>
      <c r="T91" s="222"/>
      <c r="U91" s="222"/>
      <c r="V91" s="222"/>
      <c r="W91" s="222"/>
      <c r="X91" s="222"/>
      <c r="Y91" s="222"/>
      <c r="Z91" s="222"/>
      <c r="AA91" s="222"/>
      <c r="AB91" s="222"/>
      <c r="AC91" s="222"/>
      <c r="AD91" s="222"/>
      <c r="AE91" s="222"/>
      <c r="AF91" s="222"/>
      <c r="AG91" s="223"/>
    </row>
    <row r="92" spans="4:33" ht="18.75">
      <c r="D92" s="211"/>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3"/>
    </row>
    <row r="93" spans="4:33" ht="18.75">
      <c r="D93" s="172" t="s">
        <v>235</v>
      </c>
      <c r="E93" s="152"/>
      <c r="F93" s="152"/>
      <c r="G93" s="152"/>
      <c r="H93" s="222"/>
      <c r="I93" s="222"/>
      <c r="J93" s="222"/>
      <c r="K93" s="222"/>
      <c r="L93" s="222"/>
      <c r="M93" s="222"/>
      <c r="N93" s="222"/>
      <c r="O93" s="222"/>
      <c r="P93" s="222"/>
      <c r="Q93" s="222" t="str">
        <f>'マスター情報'!$L$9</f>
        <v>045-1111-1111</v>
      </c>
      <c r="R93" s="222"/>
      <c r="S93" s="222"/>
      <c r="T93" s="222"/>
      <c r="U93" s="222"/>
      <c r="V93" s="222"/>
      <c r="W93" s="222"/>
      <c r="X93" s="222"/>
      <c r="Y93" s="222"/>
      <c r="Z93" s="222"/>
      <c r="AA93" s="222"/>
      <c r="AB93" s="222"/>
      <c r="AC93" s="222"/>
      <c r="AD93" s="222"/>
      <c r="AE93" s="222"/>
      <c r="AF93" s="222"/>
      <c r="AG93" s="223"/>
    </row>
    <row r="94" spans="4:33" ht="18.75">
      <c r="D94" s="211"/>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3"/>
    </row>
    <row r="95" spans="4:33" ht="18.75">
      <c r="D95" s="172" t="s">
        <v>246</v>
      </c>
      <c r="E95" s="152"/>
      <c r="F95" s="152"/>
      <c r="G95" s="152"/>
      <c r="H95" s="222"/>
      <c r="I95" s="222"/>
      <c r="J95" s="222"/>
      <c r="K95" s="222"/>
      <c r="L95" s="222"/>
      <c r="M95" s="222"/>
      <c r="N95" s="222"/>
      <c r="O95" s="222"/>
      <c r="P95" s="222"/>
      <c r="Q95" s="222" t="str">
        <f>'マスター情報'!$L$10</f>
        <v>045-2222-2222</v>
      </c>
      <c r="R95" s="222"/>
      <c r="S95" s="222"/>
      <c r="T95" s="222"/>
      <c r="U95" s="222"/>
      <c r="V95" s="222"/>
      <c r="W95" s="222"/>
      <c r="X95" s="222"/>
      <c r="Y95" s="222"/>
      <c r="Z95" s="222"/>
      <c r="AA95" s="222"/>
      <c r="AB95" s="222"/>
      <c r="AC95" s="222"/>
      <c r="AD95" s="222"/>
      <c r="AE95" s="222"/>
      <c r="AF95" s="222"/>
      <c r="AG95" s="223"/>
    </row>
    <row r="96" spans="4:33" ht="18.75">
      <c r="D96" s="211"/>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3"/>
    </row>
    <row r="97" spans="4:33" ht="18.75">
      <c r="D97" s="172" t="s">
        <v>194</v>
      </c>
      <c r="E97" s="152"/>
      <c r="F97" s="152"/>
      <c r="G97" s="152"/>
      <c r="H97" s="152" t="str">
        <f>K12</f>
        <v>保全　太郎</v>
      </c>
      <c r="I97" s="152"/>
      <c r="J97" s="152"/>
      <c r="K97" s="152"/>
      <c r="L97" s="152"/>
      <c r="M97" s="152"/>
      <c r="N97" s="152"/>
      <c r="O97" s="152"/>
      <c r="P97" s="152"/>
      <c r="Q97" s="152" t="s">
        <v>238</v>
      </c>
      <c r="R97" s="152"/>
      <c r="S97" s="152"/>
      <c r="T97" s="152"/>
      <c r="U97" s="152"/>
      <c r="V97" s="152"/>
      <c r="W97" s="152"/>
      <c r="X97" s="152"/>
      <c r="Y97" s="152"/>
      <c r="Z97" s="152"/>
      <c r="AA97" s="222" t="str">
        <f>'マスター情報'!L12</f>
        <v>080-2222-2222</v>
      </c>
      <c r="AB97" s="222"/>
      <c r="AC97" s="222"/>
      <c r="AD97" s="222"/>
      <c r="AE97" s="222"/>
      <c r="AF97" s="222"/>
      <c r="AG97" s="223"/>
    </row>
    <row r="98" spans="4:33" ht="18.75">
      <c r="D98" s="211"/>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3"/>
    </row>
    <row r="99" spans="4:33" ht="18.75">
      <c r="D99" s="172" t="s">
        <v>248</v>
      </c>
      <c r="E99" s="152"/>
      <c r="F99" s="152"/>
      <c r="G99" s="152"/>
      <c r="H99" s="222"/>
      <c r="I99" s="222"/>
      <c r="J99" s="222"/>
      <c r="K99" s="222"/>
      <c r="L99" s="222"/>
      <c r="M99" s="222"/>
      <c r="N99" s="222"/>
      <c r="O99" s="222"/>
      <c r="P99" s="222"/>
      <c r="Q99" s="152" t="s">
        <v>249</v>
      </c>
      <c r="R99" s="152"/>
      <c r="S99" s="152"/>
      <c r="T99" s="152"/>
      <c r="U99" s="152"/>
      <c r="V99" s="152"/>
      <c r="W99" s="152"/>
      <c r="X99" s="152"/>
      <c r="Y99" s="152"/>
      <c r="Z99" s="152"/>
      <c r="AA99" s="222" t="s">
        <v>247</v>
      </c>
      <c r="AB99" s="222"/>
      <c r="AC99" s="222"/>
      <c r="AD99" s="222"/>
      <c r="AE99" s="222"/>
      <c r="AF99" s="222"/>
      <c r="AG99" s="223"/>
    </row>
    <row r="100" spans="4:33" ht="18.75">
      <c r="D100" s="211"/>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3"/>
    </row>
    <row r="101" spans="4:33" ht="19.5" thickBot="1">
      <c r="D101" s="216"/>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8"/>
    </row>
    <row r="102" spans="4:33" ht="18.75">
      <c r="D102" s="152"/>
      <c r="E102" s="152"/>
      <c r="F102" s="152"/>
      <c r="G102" s="152"/>
      <c r="H102" s="152"/>
      <c r="I102" s="152"/>
      <c r="J102" s="152"/>
      <c r="K102" s="152"/>
      <c r="L102" s="152"/>
      <c r="M102" s="152"/>
      <c r="N102" s="152"/>
      <c r="O102" s="152"/>
      <c r="P102" s="152"/>
      <c r="Q102" s="152"/>
      <c r="R102" s="219"/>
      <c r="S102" s="152"/>
      <c r="T102" s="152"/>
      <c r="U102" s="152"/>
      <c r="V102" s="152"/>
      <c r="W102" s="152"/>
      <c r="X102" s="152"/>
      <c r="Y102" s="152"/>
      <c r="Z102" s="152"/>
      <c r="AA102" s="152"/>
      <c r="AB102" s="152"/>
      <c r="AC102" s="152"/>
      <c r="AD102" s="152"/>
      <c r="AE102" s="152"/>
      <c r="AF102" s="152"/>
      <c r="AG102" s="152"/>
    </row>
    <row r="103" spans="4:33" ht="18.75">
      <c r="D103" s="152"/>
      <c r="E103" s="152"/>
      <c r="F103" s="152"/>
      <c r="G103" s="152"/>
      <c r="H103" s="152"/>
      <c r="I103" s="152"/>
      <c r="J103" s="152"/>
      <c r="K103" s="152"/>
      <c r="L103" s="152"/>
      <c r="M103" s="152"/>
      <c r="N103" s="152"/>
      <c r="O103" s="152"/>
      <c r="P103" s="152"/>
      <c r="Q103" s="152"/>
      <c r="R103" s="220"/>
      <c r="S103" s="152"/>
      <c r="T103" s="152"/>
      <c r="U103" s="152"/>
      <c r="V103" s="152"/>
      <c r="W103" s="152"/>
      <c r="X103" s="152"/>
      <c r="Y103" s="152"/>
      <c r="Z103" s="152"/>
      <c r="AA103" s="152"/>
      <c r="AB103" s="152"/>
      <c r="AC103" s="152"/>
      <c r="AD103" s="152"/>
      <c r="AE103" s="152"/>
      <c r="AF103" s="152"/>
      <c r="AG103" s="152"/>
    </row>
    <row r="104" spans="4:33" ht="18.75">
      <c r="D104" s="152"/>
      <c r="E104" s="152"/>
      <c r="F104" s="152"/>
      <c r="G104" s="152"/>
      <c r="H104" s="152"/>
      <c r="I104" s="152"/>
      <c r="J104" s="152"/>
      <c r="K104" s="152"/>
      <c r="L104" s="152"/>
      <c r="M104" s="152"/>
      <c r="N104" s="152"/>
      <c r="O104" s="152"/>
      <c r="P104" s="152"/>
      <c r="Q104" s="152"/>
      <c r="R104" s="220"/>
      <c r="S104" s="152"/>
      <c r="T104" s="152"/>
      <c r="U104" s="152"/>
      <c r="V104" s="152"/>
      <c r="W104" s="152"/>
      <c r="X104" s="152"/>
      <c r="Y104" s="152"/>
      <c r="Z104" s="152"/>
      <c r="AA104" s="152"/>
      <c r="AB104" s="152"/>
      <c r="AC104" s="152"/>
      <c r="AD104" s="152"/>
      <c r="AE104" s="152"/>
      <c r="AF104" s="152"/>
      <c r="AG104" s="152"/>
    </row>
    <row r="105" spans="4:33" ht="19.5" thickBot="1">
      <c r="D105" s="221" t="s">
        <v>250</v>
      </c>
      <c r="E105" s="221"/>
      <c r="F105" s="221"/>
      <c r="G105" s="221"/>
      <c r="H105" s="221"/>
      <c r="I105" s="221"/>
      <c r="J105" s="152"/>
      <c r="K105" s="152"/>
      <c r="L105" s="152"/>
      <c r="M105" s="152"/>
      <c r="N105" s="152"/>
      <c r="O105" s="152"/>
      <c r="P105" s="152"/>
      <c r="Q105" s="152"/>
      <c r="R105" s="220"/>
      <c r="S105" s="152"/>
      <c r="T105" s="152"/>
      <c r="U105" s="152"/>
      <c r="V105" s="152"/>
      <c r="W105" s="152"/>
      <c r="X105" s="152"/>
      <c r="Y105" s="152"/>
      <c r="Z105" s="152"/>
      <c r="AA105" s="152"/>
      <c r="AB105" s="152"/>
      <c r="AC105" s="152"/>
      <c r="AD105" s="152"/>
      <c r="AE105" s="152"/>
      <c r="AF105" s="152"/>
      <c r="AG105" s="152"/>
    </row>
    <row r="106" spans="4:33" ht="18.75">
      <c r="D106" s="935" t="s">
        <v>251</v>
      </c>
      <c r="E106" s="936"/>
      <c r="F106" s="936"/>
      <c r="G106" s="936"/>
      <c r="H106" s="936"/>
      <c r="I106" s="936"/>
      <c r="J106" s="936"/>
      <c r="K106" s="936"/>
      <c r="L106" s="936"/>
      <c r="M106" s="936"/>
      <c r="N106" s="936"/>
      <c r="O106" s="936"/>
      <c r="P106" s="936"/>
      <c r="Q106" s="936"/>
      <c r="R106" s="936"/>
      <c r="S106" s="936"/>
      <c r="T106" s="936"/>
      <c r="U106" s="936"/>
      <c r="V106" s="936"/>
      <c r="W106" s="936"/>
      <c r="X106" s="936"/>
      <c r="Y106" s="936"/>
      <c r="Z106" s="936"/>
      <c r="AA106" s="936"/>
      <c r="AB106" s="936"/>
      <c r="AC106" s="936"/>
      <c r="AD106" s="936"/>
      <c r="AE106" s="936"/>
      <c r="AF106" s="936"/>
      <c r="AG106" s="937"/>
    </row>
    <row r="107" spans="4:33" ht="18.75">
      <c r="D107" s="938"/>
      <c r="E107" s="939"/>
      <c r="F107" s="939"/>
      <c r="G107" s="939"/>
      <c r="H107" s="939"/>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c r="AG107" s="940"/>
    </row>
    <row r="108" spans="4:33" ht="18.75">
      <c r="D108" s="17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209"/>
    </row>
    <row r="109" spans="4:33" ht="18.75">
      <c r="D109" s="172" t="s">
        <v>232</v>
      </c>
      <c r="E109" s="152"/>
      <c r="F109" s="152"/>
      <c r="G109" s="152"/>
      <c r="H109" s="222"/>
      <c r="I109" s="222"/>
      <c r="J109" s="222"/>
      <c r="K109" s="222"/>
      <c r="L109" s="222"/>
      <c r="M109" s="222"/>
      <c r="N109" s="222" t="s">
        <v>252</v>
      </c>
      <c r="O109" s="222"/>
      <c r="P109" s="222"/>
      <c r="Q109" s="222"/>
      <c r="R109" s="222"/>
      <c r="S109" s="222"/>
      <c r="T109" s="222"/>
      <c r="U109" s="222"/>
      <c r="V109" s="222"/>
      <c r="W109" s="222"/>
      <c r="X109" s="222"/>
      <c r="Y109" s="222"/>
      <c r="Z109" s="222"/>
      <c r="AA109" s="222"/>
      <c r="AB109" s="222"/>
      <c r="AC109" s="222"/>
      <c r="AD109" s="222"/>
      <c r="AE109" s="222"/>
      <c r="AF109" s="222"/>
      <c r="AG109" s="223"/>
    </row>
    <row r="110" spans="4:33" ht="18.75">
      <c r="D110" s="211"/>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3"/>
    </row>
    <row r="111" spans="4:33" ht="18.75">
      <c r="D111" s="172" t="s">
        <v>235</v>
      </c>
      <c r="E111" s="152"/>
      <c r="F111" s="152"/>
      <c r="G111" s="152"/>
      <c r="H111" s="222"/>
      <c r="I111" s="222"/>
      <c r="J111" s="222"/>
      <c r="K111" s="222"/>
      <c r="L111" s="222"/>
      <c r="M111" s="222"/>
      <c r="N111" s="222"/>
      <c r="O111" s="222"/>
      <c r="P111" s="222"/>
      <c r="Q111" s="222" t="s">
        <v>245</v>
      </c>
      <c r="R111" s="222"/>
      <c r="S111" s="222"/>
      <c r="T111" s="222"/>
      <c r="U111" s="222"/>
      <c r="V111" s="222"/>
      <c r="W111" s="222"/>
      <c r="X111" s="222"/>
      <c r="Y111" s="222"/>
      <c r="Z111" s="222"/>
      <c r="AA111" s="222"/>
      <c r="AB111" s="222"/>
      <c r="AC111" s="222"/>
      <c r="AD111" s="222"/>
      <c r="AE111" s="222"/>
      <c r="AF111" s="222"/>
      <c r="AG111" s="223"/>
    </row>
    <row r="112" spans="4:33" ht="18.75">
      <c r="D112" s="211"/>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3"/>
    </row>
    <row r="113" spans="4:33" ht="18.75">
      <c r="D113" s="172" t="s">
        <v>246</v>
      </c>
      <c r="E113" s="152"/>
      <c r="F113" s="152"/>
      <c r="G113" s="152"/>
      <c r="H113" s="222"/>
      <c r="I113" s="222"/>
      <c r="J113" s="222"/>
      <c r="K113" s="222"/>
      <c r="L113" s="222"/>
      <c r="M113" s="222"/>
      <c r="N113" s="222"/>
      <c r="O113" s="222"/>
      <c r="P113" s="222"/>
      <c r="Q113" s="222" t="s">
        <v>245</v>
      </c>
      <c r="R113" s="222"/>
      <c r="S113" s="222"/>
      <c r="T113" s="222"/>
      <c r="U113" s="222"/>
      <c r="V113" s="222"/>
      <c r="W113" s="222"/>
      <c r="X113" s="222"/>
      <c r="Y113" s="222"/>
      <c r="Z113" s="222"/>
      <c r="AA113" s="222"/>
      <c r="AB113" s="222"/>
      <c r="AC113" s="222"/>
      <c r="AD113" s="222"/>
      <c r="AE113" s="222"/>
      <c r="AF113" s="222"/>
      <c r="AG113" s="223"/>
    </row>
    <row r="114" spans="4:33" ht="18.75">
      <c r="D114" s="211"/>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3"/>
    </row>
    <row r="115" spans="4:33" ht="18.75">
      <c r="D115" s="172" t="s">
        <v>194</v>
      </c>
      <c r="E115" s="152"/>
      <c r="F115" s="152"/>
      <c r="G115" s="152"/>
      <c r="H115" s="222"/>
      <c r="I115" s="222"/>
      <c r="J115" s="222"/>
      <c r="K115" s="222"/>
      <c r="L115" s="222"/>
      <c r="M115" s="222"/>
      <c r="N115" s="222"/>
      <c r="O115" s="222"/>
      <c r="P115" s="222"/>
      <c r="Q115" s="152"/>
      <c r="R115" s="152"/>
      <c r="S115" s="152"/>
      <c r="T115" s="152"/>
      <c r="U115" s="152"/>
      <c r="V115" s="152"/>
      <c r="W115" s="152"/>
      <c r="X115" s="152"/>
      <c r="Y115" s="152"/>
      <c r="Z115" s="152"/>
      <c r="AA115" s="222"/>
      <c r="AB115" s="222"/>
      <c r="AC115" s="222"/>
      <c r="AD115" s="222"/>
      <c r="AE115" s="222"/>
      <c r="AF115" s="222"/>
      <c r="AG115" s="223"/>
    </row>
    <row r="116" spans="4:33" ht="18.75">
      <c r="D116" s="211"/>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3"/>
    </row>
    <row r="117" spans="4:33" ht="18.75">
      <c r="D117" s="172" t="s">
        <v>248</v>
      </c>
      <c r="E117" s="152"/>
      <c r="F117" s="152"/>
      <c r="G117" s="152"/>
      <c r="H117" s="222"/>
      <c r="I117" s="222"/>
      <c r="J117" s="222"/>
      <c r="K117" s="222"/>
      <c r="L117" s="222"/>
      <c r="M117" s="222"/>
      <c r="N117" s="222"/>
      <c r="O117" s="222"/>
      <c r="P117" s="222"/>
      <c r="Q117" s="152"/>
      <c r="R117" s="152"/>
      <c r="S117" s="152"/>
      <c r="T117" s="152"/>
      <c r="U117" s="152"/>
      <c r="V117" s="152"/>
      <c r="W117" s="152"/>
      <c r="X117" s="152"/>
      <c r="Y117" s="152"/>
      <c r="Z117" s="152"/>
      <c r="AA117" s="222"/>
      <c r="AB117" s="222"/>
      <c r="AC117" s="222"/>
      <c r="AD117" s="222"/>
      <c r="AE117" s="222"/>
      <c r="AF117" s="222"/>
      <c r="AG117" s="223"/>
    </row>
    <row r="118" spans="4:33" ht="18.75">
      <c r="D118" s="211"/>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3"/>
    </row>
    <row r="119" spans="4:33" ht="19.5" thickBot="1">
      <c r="D119" s="216"/>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8"/>
    </row>
    <row r="120" spans="4:33" ht="18.75">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row>
    <row r="121" spans="3:32" ht="18.75">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row>
    <row r="124" spans="1:37" ht="18.75">
      <c r="A124" s="224"/>
      <c r="B124" s="224"/>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5" t="s">
        <v>253</v>
      </c>
      <c r="AD124" s="224"/>
      <c r="AE124" s="224"/>
      <c r="AF124" s="224"/>
      <c r="AG124" s="224"/>
      <c r="AH124" s="224"/>
      <c r="AI124" s="224"/>
      <c r="AJ124" s="224"/>
      <c r="AK124" s="224"/>
    </row>
    <row r="125" spans="1:37" ht="18.75">
      <c r="A125" s="224"/>
      <c r="B125" s="224"/>
      <c r="C125" s="224"/>
      <c r="D125" s="224"/>
      <c r="E125" s="224"/>
      <c r="F125" s="224"/>
      <c r="G125" s="224"/>
      <c r="H125" s="224"/>
      <c r="I125" s="224"/>
      <c r="J125" s="941" t="s">
        <v>254</v>
      </c>
      <c r="K125" s="941"/>
      <c r="L125" s="941"/>
      <c r="M125" s="941"/>
      <c r="N125" s="941"/>
      <c r="O125" s="941"/>
      <c r="P125" s="941"/>
      <c r="Q125" s="941"/>
      <c r="R125" s="941"/>
      <c r="S125" s="941"/>
      <c r="T125" s="941"/>
      <c r="U125" s="941"/>
      <c r="V125" s="941"/>
      <c r="W125" s="941"/>
      <c r="X125" s="941"/>
      <c r="Y125" s="941"/>
      <c r="Z125" s="941"/>
      <c r="AA125" s="224"/>
      <c r="AB125" s="224"/>
      <c r="AC125" s="224"/>
      <c r="AD125" s="224"/>
      <c r="AE125" s="224"/>
      <c r="AF125" s="224"/>
      <c r="AG125" s="224"/>
      <c r="AH125" s="224"/>
      <c r="AI125" s="224"/>
      <c r="AJ125" s="224"/>
      <c r="AK125" s="224"/>
    </row>
    <row r="126" spans="1:37" ht="18.75">
      <c r="A126" s="224"/>
      <c r="B126" s="224"/>
      <c r="C126" s="224"/>
      <c r="D126" s="224"/>
      <c r="E126" s="224"/>
      <c r="F126" s="224"/>
      <c r="G126" s="224"/>
      <c r="H126" s="224"/>
      <c r="I126" s="224"/>
      <c r="J126" s="941"/>
      <c r="K126" s="941"/>
      <c r="L126" s="941"/>
      <c r="M126" s="941"/>
      <c r="N126" s="941"/>
      <c r="O126" s="941"/>
      <c r="P126" s="941"/>
      <c r="Q126" s="941"/>
      <c r="R126" s="941"/>
      <c r="S126" s="941"/>
      <c r="T126" s="941"/>
      <c r="U126" s="941"/>
      <c r="V126" s="941"/>
      <c r="W126" s="941"/>
      <c r="X126" s="941"/>
      <c r="Y126" s="941"/>
      <c r="Z126" s="941"/>
      <c r="AA126" s="224"/>
      <c r="AB126" s="224"/>
      <c r="AC126" s="224"/>
      <c r="AD126" s="224"/>
      <c r="AE126" s="224"/>
      <c r="AF126" s="224"/>
      <c r="AG126" s="224"/>
      <c r="AH126" s="224"/>
      <c r="AI126" s="224"/>
      <c r="AJ126" s="224"/>
      <c r="AK126" s="224"/>
    </row>
    <row r="127" spans="1:37" ht="18.75">
      <c r="A127" s="224"/>
      <c r="B127" s="224"/>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row>
    <row r="128" spans="1:37" ht="18.75">
      <c r="A128" s="224"/>
      <c r="B128" s="224"/>
      <c r="C128" s="224"/>
      <c r="D128" s="224"/>
      <c r="E128" s="224"/>
      <c r="F128" s="224"/>
      <c r="G128" s="224"/>
      <c r="H128" s="224"/>
      <c r="I128" s="224"/>
      <c r="J128" s="224"/>
      <c r="K128" s="224"/>
      <c r="L128" s="942" t="s">
        <v>255</v>
      </c>
      <c r="M128" s="943"/>
      <c r="N128" s="943"/>
      <c r="O128" s="943"/>
      <c r="P128" s="943"/>
      <c r="Q128" s="943"/>
      <c r="R128" s="943"/>
      <c r="S128" s="943"/>
      <c r="T128" s="943"/>
      <c r="U128" s="943"/>
      <c r="V128" s="943"/>
      <c r="W128" s="943"/>
      <c r="X128" s="944"/>
      <c r="Y128" s="224"/>
      <c r="Z128" s="226" t="s">
        <v>256</v>
      </c>
      <c r="AA128" s="227"/>
      <c r="AB128" s="228"/>
      <c r="AC128" s="945"/>
      <c r="AD128" s="945"/>
      <c r="AE128" s="945"/>
      <c r="AF128" s="945"/>
      <c r="AG128" s="228"/>
      <c r="AH128" s="226" t="s">
        <v>257</v>
      </c>
      <c r="AI128" s="946"/>
      <c r="AJ128" s="946"/>
      <c r="AK128" s="224"/>
    </row>
    <row r="129" spans="1:37" ht="19.5" thickBot="1">
      <c r="A129" s="224"/>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row>
    <row r="130" spans="1:37" ht="7.5" customHeight="1">
      <c r="A130" s="229"/>
      <c r="B130" s="230"/>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2"/>
      <c r="AJ130" s="229"/>
      <c r="AK130" s="229"/>
    </row>
    <row r="131" spans="1:37" ht="18.75">
      <c r="A131" s="224"/>
      <c r="B131" s="233"/>
      <c r="C131" s="947" t="s">
        <v>258</v>
      </c>
      <c r="D131" s="947"/>
      <c r="E131" s="947"/>
      <c r="F131" s="234"/>
      <c r="G131" s="948" t="str">
        <f>E5</f>
        <v>保全公社小学校トイレ改修その他工事（機械）</v>
      </c>
      <c r="H131" s="948"/>
      <c r="I131" s="948"/>
      <c r="J131" s="948"/>
      <c r="K131" s="948"/>
      <c r="L131" s="948"/>
      <c r="M131" s="948"/>
      <c r="N131" s="948"/>
      <c r="O131" s="948"/>
      <c r="P131" s="948"/>
      <c r="Q131" s="948"/>
      <c r="R131" s="948"/>
      <c r="S131" s="948"/>
      <c r="T131" s="948"/>
      <c r="U131" s="948"/>
      <c r="V131" s="948"/>
      <c r="W131" s="948"/>
      <c r="X131" s="948"/>
      <c r="Y131" s="948"/>
      <c r="Z131" s="948"/>
      <c r="AA131" s="948"/>
      <c r="AB131" s="948"/>
      <c r="AC131" s="948"/>
      <c r="AD131" s="948"/>
      <c r="AE131" s="948"/>
      <c r="AF131" s="948"/>
      <c r="AG131" s="948"/>
      <c r="AH131" s="948"/>
      <c r="AI131" s="236"/>
      <c r="AJ131" s="224"/>
      <c r="AK131" s="224"/>
    </row>
    <row r="132" spans="1:37" ht="7.5" customHeight="1">
      <c r="A132" s="229"/>
      <c r="B132" s="237"/>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38"/>
      <c r="AJ132" s="229"/>
      <c r="AK132" s="229"/>
    </row>
    <row r="133" spans="1:37" ht="18.75">
      <c r="A133" s="224"/>
      <c r="B133" s="233"/>
      <c r="C133" s="224"/>
      <c r="D133" s="224"/>
      <c r="E133" s="947" t="s">
        <v>259</v>
      </c>
      <c r="F133" s="947"/>
      <c r="G133" s="947"/>
      <c r="H133" s="949" t="s">
        <v>445</v>
      </c>
      <c r="I133" s="949"/>
      <c r="J133" s="949"/>
      <c r="K133" s="949"/>
      <c r="L133" s="949"/>
      <c r="M133" s="949"/>
      <c r="N133" s="949"/>
      <c r="O133" s="949"/>
      <c r="P133" s="949"/>
      <c r="Q133" s="949"/>
      <c r="R133" s="949"/>
      <c r="S133" s="949"/>
      <c r="T133" s="949"/>
      <c r="U133" s="949"/>
      <c r="V133" s="949"/>
      <c r="W133" s="949"/>
      <c r="X133" s="949"/>
      <c r="Y133" s="949"/>
      <c r="Z133" s="949"/>
      <c r="AA133" s="224"/>
      <c r="AB133" s="239" t="s">
        <v>260</v>
      </c>
      <c r="AC133" s="950"/>
      <c r="AD133" s="950"/>
      <c r="AE133" s="950"/>
      <c r="AF133" s="950"/>
      <c r="AG133" s="950"/>
      <c r="AH133" s="950"/>
      <c r="AI133" s="236"/>
      <c r="AJ133" s="224"/>
      <c r="AK133" s="224"/>
    </row>
    <row r="134" spans="1:37" ht="7.5" customHeight="1">
      <c r="A134" s="229"/>
      <c r="B134" s="237"/>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40"/>
      <c r="AB134" s="240"/>
      <c r="AC134" s="240"/>
      <c r="AD134" s="240"/>
      <c r="AE134" s="240"/>
      <c r="AF134" s="240"/>
      <c r="AG134" s="240"/>
      <c r="AH134" s="240"/>
      <c r="AI134" s="238"/>
      <c r="AJ134" s="229"/>
      <c r="AK134" s="229"/>
    </row>
    <row r="135" spans="1:37" ht="18.75">
      <c r="A135" s="224"/>
      <c r="B135" s="233"/>
      <c r="C135" s="224"/>
      <c r="D135" s="224"/>
      <c r="E135" s="947" t="s">
        <v>261</v>
      </c>
      <c r="F135" s="947"/>
      <c r="G135" s="947"/>
      <c r="H135" s="949" t="str">
        <f>'マスター情報'!$C$4</f>
        <v>中区本町６丁目５０番地の１０</v>
      </c>
      <c r="I135" s="949"/>
      <c r="J135" s="949"/>
      <c r="K135" s="949"/>
      <c r="L135" s="949"/>
      <c r="M135" s="949"/>
      <c r="N135" s="949"/>
      <c r="O135" s="949"/>
      <c r="P135" s="949"/>
      <c r="Q135" s="949"/>
      <c r="R135" s="949"/>
      <c r="S135" s="949"/>
      <c r="T135" s="949"/>
      <c r="U135" s="949"/>
      <c r="V135" s="949"/>
      <c r="W135" s="949"/>
      <c r="X135" s="949"/>
      <c r="Y135" s="949"/>
      <c r="Z135" s="949"/>
      <c r="AA135" s="234"/>
      <c r="AB135" s="234"/>
      <c r="AC135" s="234"/>
      <c r="AD135" s="234"/>
      <c r="AE135" s="234"/>
      <c r="AF135" s="234"/>
      <c r="AG135" s="234"/>
      <c r="AH135" s="234"/>
      <c r="AI135" s="236"/>
      <c r="AJ135" s="224"/>
      <c r="AK135" s="224"/>
    </row>
    <row r="136" spans="1:37" ht="7.5" customHeight="1">
      <c r="A136" s="229"/>
      <c r="B136" s="237"/>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38"/>
      <c r="AJ136" s="229"/>
      <c r="AK136" s="229"/>
    </row>
    <row r="137" spans="1:37" ht="18.75">
      <c r="A137" s="224"/>
      <c r="B137" s="233"/>
      <c r="C137" s="947" t="s">
        <v>262</v>
      </c>
      <c r="D137" s="947"/>
      <c r="E137" s="947"/>
      <c r="F137" s="951" t="str">
        <f>K11</f>
        <v>保全設備株式会社</v>
      </c>
      <c r="G137" s="951"/>
      <c r="H137" s="951"/>
      <c r="I137" s="951"/>
      <c r="J137" s="951"/>
      <c r="K137" s="951"/>
      <c r="L137" s="951"/>
      <c r="M137" s="951"/>
      <c r="N137" s="951"/>
      <c r="O137" s="951"/>
      <c r="P137" s="951"/>
      <c r="Q137" s="951"/>
      <c r="R137" s="234"/>
      <c r="S137" s="952"/>
      <c r="T137" s="952"/>
      <c r="U137" s="952"/>
      <c r="V137" s="952"/>
      <c r="W137" s="952"/>
      <c r="X137" s="952"/>
      <c r="Y137" s="952"/>
      <c r="Z137" s="952"/>
      <c r="AA137" s="234"/>
      <c r="AB137" s="241" t="s">
        <v>260</v>
      </c>
      <c r="AC137" s="953" t="str">
        <f>Q93</f>
        <v>045-1111-1111</v>
      </c>
      <c r="AD137" s="953"/>
      <c r="AE137" s="953"/>
      <c r="AF137" s="953"/>
      <c r="AG137" s="953"/>
      <c r="AH137" s="953"/>
      <c r="AI137" s="236"/>
      <c r="AJ137" s="224"/>
      <c r="AK137" s="224"/>
    </row>
    <row r="138" spans="1:37" ht="7.5" customHeight="1">
      <c r="A138" s="229"/>
      <c r="B138" s="237"/>
      <c r="C138" s="954" t="s">
        <v>263</v>
      </c>
      <c r="D138" s="954"/>
      <c r="E138" s="954"/>
      <c r="F138" s="954"/>
      <c r="G138" s="240"/>
      <c r="H138" s="240"/>
      <c r="I138" s="240"/>
      <c r="J138" s="240"/>
      <c r="K138" s="240"/>
      <c r="L138" s="240"/>
      <c r="M138" s="240"/>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38"/>
      <c r="AJ138" s="229"/>
      <c r="AK138" s="229"/>
    </row>
    <row r="139" spans="1:37" ht="18.75">
      <c r="A139" s="224"/>
      <c r="B139" s="233"/>
      <c r="C139" s="955"/>
      <c r="D139" s="955"/>
      <c r="E139" s="955"/>
      <c r="F139" s="955"/>
      <c r="G139" s="948" t="str">
        <f>K12</f>
        <v>保全　太郎</v>
      </c>
      <c r="H139" s="948"/>
      <c r="I139" s="948"/>
      <c r="J139" s="948"/>
      <c r="K139" s="948"/>
      <c r="L139" s="243" t="s">
        <v>264</v>
      </c>
      <c r="M139" s="242"/>
      <c r="N139" s="953"/>
      <c r="O139" s="953"/>
      <c r="P139" s="953"/>
      <c r="Q139" s="953"/>
      <c r="R139" s="953"/>
      <c r="S139" s="953"/>
      <c r="T139" s="953"/>
      <c r="U139" s="953"/>
      <c r="V139" s="953"/>
      <c r="W139" s="953"/>
      <c r="X139" s="953"/>
      <c r="Y139" s="953"/>
      <c r="Z139" s="235"/>
      <c r="AA139" s="234"/>
      <c r="AB139" s="241" t="s">
        <v>265</v>
      </c>
      <c r="AC139" s="953" t="str">
        <f>AA97</f>
        <v>080-2222-2222</v>
      </c>
      <c r="AD139" s="953"/>
      <c r="AE139" s="953"/>
      <c r="AF139" s="953"/>
      <c r="AG139" s="953"/>
      <c r="AH139" s="953"/>
      <c r="AI139" s="236"/>
      <c r="AJ139" s="224"/>
      <c r="AK139" s="224"/>
    </row>
    <row r="140" spans="1:37" ht="7.5" customHeight="1">
      <c r="A140" s="229"/>
      <c r="B140" s="237"/>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38"/>
      <c r="AJ140" s="229"/>
      <c r="AK140" s="229"/>
    </row>
    <row r="141" spans="1:37" ht="18.75">
      <c r="A141" s="224"/>
      <c r="B141" s="233"/>
      <c r="C141" s="244" t="s">
        <v>266</v>
      </c>
      <c r="D141" s="224"/>
      <c r="E141" s="224"/>
      <c r="F141" s="224"/>
      <c r="G141" s="948"/>
      <c r="H141" s="948"/>
      <c r="I141" s="948"/>
      <c r="J141" s="948"/>
      <c r="K141" s="948"/>
      <c r="L141" s="243" t="s">
        <v>264</v>
      </c>
      <c r="M141" s="242"/>
      <c r="N141" s="953"/>
      <c r="O141" s="953"/>
      <c r="P141" s="953"/>
      <c r="Q141" s="953"/>
      <c r="R141" s="953"/>
      <c r="S141" s="953"/>
      <c r="T141" s="953"/>
      <c r="U141" s="953"/>
      <c r="V141" s="953"/>
      <c r="W141" s="953"/>
      <c r="X141" s="953"/>
      <c r="Y141" s="953"/>
      <c r="Z141" s="245"/>
      <c r="AA141" s="224"/>
      <c r="AB141" s="239" t="s">
        <v>265</v>
      </c>
      <c r="AC141" s="950"/>
      <c r="AD141" s="950"/>
      <c r="AE141" s="950"/>
      <c r="AF141" s="950"/>
      <c r="AG141" s="950"/>
      <c r="AH141" s="950"/>
      <c r="AI141" s="236"/>
      <c r="AJ141" s="224"/>
      <c r="AK141" s="224"/>
    </row>
    <row r="142" spans="1:37" ht="7.5" customHeight="1">
      <c r="A142" s="229"/>
      <c r="B142" s="237"/>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38"/>
      <c r="AJ142" s="229"/>
      <c r="AK142" s="229"/>
    </row>
    <row r="143" spans="1:37" ht="18.75">
      <c r="A143" s="224"/>
      <c r="B143" s="233"/>
      <c r="C143" s="246" t="s">
        <v>267</v>
      </c>
      <c r="D143" s="234"/>
      <c r="E143" s="234"/>
      <c r="F143" s="234"/>
      <c r="G143" s="234"/>
      <c r="H143" s="234"/>
      <c r="I143" s="234"/>
      <c r="J143" s="234"/>
      <c r="K143" s="948"/>
      <c r="L143" s="948"/>
      <c r="M143" s="948"/>
      <c r="N143" s="948"/>
      <c r="O143" s="948"/>
      <c r="P143" s="948"/>
      <c r="Q143" s="948"/>
      <c r="R143" s="948"/>
      <c r="S143" s="948"/>
      <c r="T143" s="948"/>
      <c r="U143" s="948"/>
      <c r="V143" s="948"/>
      <c r="W143" s="948"/>
      <c r="X143" s="234"/>
      <c r="Y143" s="235"/>
      <c r="Z143" s="235"/>
      <c r="AA143" s="234"/>
      <c r="AB143" s="241" t="s">
        <v>265</v>
      </c>
      <c r="AC143" s="953"/>
      <c r="AD143" s="953"/>
      <c r="AE143" s="953"/>
      <c r="AF143" s="953"/>
      <c r="AG143" s="953"/>
      <c r="AH143" s="953"/>
      <c r="AI143" s="236"/>
      <c r="AJ143" s="224"/>
      <c r="AK143" s="224"/>
    </row>
    <row r="144" spans="1:37" ht="7.5" customHeight="1">
      <c r="A144" s="229"/>
      <c r="B144" s="237"/>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38"/>
      <c r="AJ144" s="229"/>
      <c r="AK144" s="229"/>
    </row>
    <row r="145" spans="1:37" ht="18.75">
      <c r="A145" s="224"/>
      <c r="B145" s="233"/>
      <c r="C145" s="244" t="s">
        <v>268</v>
      </c>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36"/>
      <c r="AJ145" s="224"/>
      <c r="AK145" s="224"/>
    </row>
    <row r="146" spans="1:37" ht="7.5" customHeight="1" thickBot="1">
      <c r="A146" s="229"/>
      <c r="B146" s="247"/>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9"/>
      <c r="AJ146" s="229"/>
      <c r="AK146" s="229"/>
    </row>
    <row r="147" spans="1:37" ht="18.75">
      <c r="A147" s="224"/>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row>
    <row r="148" spans="1:37" ht="18.75">
      <c r="A148" s="224"/>
      <c r="B148" s="224"/>
      <c r="C148" s="224"/>
      <c r="D148" s="250" t="s">
        <v>269</v>
      </c>
      <c r="E148" s="251"/>
      <c r="F148" s="251"/>
      <c r="G148" s="251"/>
      <c r="H148" s="251"/>
      <c r="I148" s="251"/>
      <c r="J148" s="251"/>
      <c r="K148" s="250"/>
      <c r="L148" s="250" t="s">
        <v>270</v>
      </c>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24"/>
      <c r="AK148" s="224"/>
    </row>
    <row r="149" spans="1:37" ht="18.75">
      <c r="A149" s="252"/>
      <c r="B149" s="252"/>
      <c r="C149" s="252"/>
      <c r="D149" s="253"/>
      <c r="E149" s="253"/>
      <c r="F149" s="253"/>
      <c r="G149" s="253"/>
      <c r="H149" s="253"/>
      <c r="I149" s="253"/>
      <c r="J149" s="253"/>
      <c r="K149" s="254"/>
      <c r="L149" s="956" t="s">
        <v>271</v>
      </c>
      <c r="M149" s="956"/>
      <c r="N149" s="956"/>
      <c r="O149" s="956"/>
      <c r="P149" s="956"/>
      <c r="Q149" s="956"/>
      <c r="R149" s="956"/>
      <c r="S149" s="956"/>
      <c r="T149" s="956"/>
      <c r="U149" s="956"/>
      <c r="V149" s="956"/>
      <c r="W149" s="956"/>
      <c r="X149" s="956"/>
      <c r="Y149" s="956"/>
      <c r="Z149" s="956"/>
      <c r="AA149" s="956"/>
      <c r="AB149" s="956"/>
      <c r="AC149" s="956"/>
      <c r="AD149" s="956"/>
      <c r="AE149" s="956"/>
      <c r="AF149" s="956"/>
      <c r="AG149" s="956"/>
      <c r="AH149" s="956"/>
      <c r="AI149" s="250"/>
      <c r="AJ149" s="252"/>
      <c r="AK149" s="252"/>
    </row>
    <row r="150" spans="1:37" ht="18.75">
      <c r="A150" s="252"/>
      <c r="B150" s="255"/>
      <c r="C150" s="255"/>
      <c r="D150" s="255"/>
      <c r="E150" s="255"/>
      <c r="F150" s="255"/>
      <c r="G150" s="255"/>
      <c r="H150" s="255"/>
      <c r="I150" s="255"/>
      <c r="J150" s="253"/>
      <c r="K150" s="250"/>
      <c r="L150" s="956"/>
      <c r="M150" s="956"/>
      <c r="N150" s="956"/>
      <c r="O150" s="956"/>
      <c r="P150" s="956"/>
      <c r="Q150" s="956"/>
      <c r="R150" s="956"/>
      <c r="S150" s="956"/>
      <c r="T150" s="956"/>
      <c r="U150" s="956"/>
      <c r="V150" s="956"/>
      <c r="W150" s="956"/>
      <c r="X150" s="956"/>
      <c r="Y150" s="956"/>
      <c r="Z150" s="956"/>
      <c r="AA150" s="956"/>
      <c r="AB150" s="956"/>
      <c r="AC150" s="956"/>
      <c r="AD150" s="956"/>
      <c r="AE150" s="956"/>
      <c r="AF150" s="956"/>
      <c r="AG150" s="956"/>
      <c r="AH150" s="956"/>
      <c r="AI150" s="250"/>
      <c r="AJ150" s="252"/>
      <c r="AK150" s="252"/>
    </row>
    <row r="151" spans="1:37" ht="18.75">
      <c r="A151" s="252"/>
      <c r="B151" s="255"/>
      <c r="C151" s="255"/>
      <c r="D151" s="255"/>
      <c r="E151" s="255"/>
      <c r="F151" s="255"/>
      <c r="G151" s="255"/>
      <c r="H151" s="255"/>
      <c r="I151" s="255"/>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row>
    <row r="152" spans="1:37" ht="18.75">
      <c r="A152" s="252"/>
      <c r="B152" s="255"/>
      <c r="C152" s="255"/>
      <c r="D152" s="255"/>
      <c r="E152" s="255"/>
      <c r="F152" s="255"/>
      <c r="G152" s="255"/>
      <c r="H152" s="255"/>
      <c r="I152" s="255"/>
      <c r="J152" s="252"/>
      <c r="K152" s="252"/>
      <c r="L152" s="252"/>
      <c r="M152" s="252"/>
      <c r="N152" s="252"/>
      <c r="O152" s="252"/>
      <c r="P152" s="252"/>
      <c r="Q152" s="252"/>
      <c r="R152" s="252"/>
      <c r="S152" s="252"/>
      <c r="T152" s="252"/>
      <c r="U152" s="252"/>
      <c r="V152" s="252"/>
      <c r="W152" s="252"/>
      <c r="X152" s="252"/>
      <c r="Y152" s="252"/>
      <c r="Z152" s="252"/>
      <c r="AA152" s="957" t="s">
        <v>272</v>
      </c>
      <c r="AB152" s="957"/>
      <c r="AC152" s="957"/>
      <c r="AD152" s="957"/>
      <c r="AE152" s="957"/>
      <c r="AF152" s="957"/>
      <c r="AG152" s="957"/>
      <c r="AH152" s="957"/>
      <c r="AI152" s="957"/>
      <c r="AJ152" s="252"/>
      <c r="AK152" s="252"/>
    </row>
    <row r="153" spans="1:37" ht="18.75">
      <c r="A153" s="252"/>
      <c r="B153" s="255"/>
      <c r="C153" s="255"/>
      <c r="D153" s="255"/>
      <c r="E153" s="255"/>
      <c r="F153" s="255"/>
      <c r="G153" s="255"/>
      <c r="H153" s="255"/>
      <c r="I153" s="255"/>
      <c r="J153" s="252"/>
      <c r="K153" s="252"/>
      <c r="L153" s="252"/>
      <c r="M153" s="252"/>
      <c r="N153" s="252"/>
      <c r="O153" s="252"/>
      <c r="P153" s="252"/>
      <c r="Q153" s="252"/>
      <c r="R153" s="252"/>
      <c r="S153" s="252"/>
      <c r="T153" s="252"/>
      <c r="U153" s="252"/>
      <c r="V153" s="252"/>
      <c r="W153" s="252"/>
      <c r="X153" s="252"/>
      <c r="Y153" s="252"/>
      <c r="Z153" s="252"/>
      <c r="AA153" s="957"/>
      <c r="AB153" s="957"/>
      <c r="AC153" s="957"/>
      <c r="AD153" s="957"/>
      <c r="AE153" s="957"/>
      <c r="AF153" s="957"/>
      <c r="AG153" s="957"/>
      <c r="AH153" s="957"/>
      <c r="AI153" s="957"/>
      <c r="AJ153" s="252"/>
      <c r="AK153" s="252"/>
    </row>
    <row r="154" spans="1:37" ht="18.75">
      <c r="A154" s="252"/>
      <c r="B154" s="255"/>
      <c r="C154" s="255"/>
      <c r="D154" s="255"/>
      <c r="E154" s="255"/>
      <c r="F154" s="255"/>
      <c r="G154" s="255"/>
      <c r="H154" s="255"/>
      <c r="I154" s="255"/>
      <c r="J154" s="252"/>
      <c r="K154" s="252"/>
      <c r="L154" s="252"/>
      <c r="M154" s="252"/>
      <c r="N154" s="252"/>
      <c r="O154" s="252"/>
      <c r="P154" s="252"/>
      <c r="Q154" s="252"/>
      <c r="R154" s="252"/>
      <c r="S154" s="252"/>
      <c r="T154" s="252"/>
      <c r="U154" s="252"/>
      <c r="V154" s="252"/>
      <c r="W154" s="252"/>
      <c r="X154" s="252"/>
      <c r="Y154" s="252"/>
      <c r="Z154" s="252"/>
      <c r="AA154" s="958" t="s">
        <v>273</v>
      </c>
      <c r="AB154" s="958"/>
      <c r="AC154" s="958"/>
      <c r="AD154" s="958"/>
      <c r="AE154" s="958"/>
      <c r="AF154" s="958"/>
      <c r="AG154" s="958"/>
      <c r="AH154" s="958"/>
      <c r="AI154" s="958"/>
      <c r="AJ154" s="252"/>
      <c r="AK154" s="252"/>
    </row>
    <row r="155" spans="1:37" ht="18.75">
      <c r="A155" s="252"/>
      <c r="B155" s="255"/>
      <c r="C155" s="255"/>
      <c r="D155" s="255"/>
      <c r="E155" s="255"/>
      <c r="F155" s="255"/>
      <c r="G155" s="255"/>
      <c r="H155" s="255"/>
      <c r="I155" s="255"/>
      <c r="J155" s="252"/>
      <c r="K155" s="252"/>
      <c r="L155" s="252"/>
      <c r="M155" s="252"/>
      <c r="N155" s="252"/>
      <c r="O155" s="252"/>
      <c r="P155" s="252"/>
      <c r="Q155" s="252"/>
      <c r="R155" s="252"/>
      <c r="S155" s="252"/>
      <c r="T155" s="252"/>
      <c r="U155" s="252"/>
      <c r="V155" s="252"/>
      <c r="W155" s="252"/>
      <c r="X155" s="252"/>
      <c r="Y155" s="252"/>
      <c r="Z155" s="252"/>
      <c r="AA155" s="252"/>
      <c r="AB155" s="256" t="s">
        <v>260</v>
      </c>
      <c r="AC155" s="959"/>
      <c r="AD155" s="959"/>
      <c r="AE155" s="959"/>
      <c r="AF155" s="959"/>
      <c r="AG155" s="959"/>
      <c r="AH155" s="959"/>
      <c r="AI155" s="959"/>
      <c r="AJ155" s="252"/>
      <c r="AK155" s="252"/>
    </row>
    <row r="156" spans="1:37" ht="18.75">
      <c r="A156" s="252"/>
      <c r="B156" s="257"/>
      <c r="C156" s="257"/>
      <c r="D156" s="257"/>
      <c r="E156" s="257"/>
      <c r="F156" s="257"/>
      <c r="G156" s="257"/>
      <c r="H156" s="257"/>
      <c r="I156" s="257"/>
      <c r="J156" s="252"/>
      <c r="K156" s="252"/>
      <c r="L156" s="252"/>
      <c r="M156" s="252"/>
      <c r="N156" s="252"/>
      <c r="O156" s="252"/>
      <c r="P156" s="252"/>
      <c r="Q156" s="252"/>
      <c r="R156" s="252"/>
      <c r="S156" s="252"/>
      <c r="T156" s="252"/>
      <c r="U156" s="252"/>
      <c r="V156" s="252"/>
      <c r="W156" s="252"/>
      <c r="X156" s="252"/>
      <c r="Y156" s="252"/>
      <c r="Z156" s="252"/>
      <c r="AA156" s="958" t="s">
        <v>274</v>
      </c>
      <c r="AB156" s="958"/>
      <c r="AC156" s="958"/>
      <c r="AD156" s="958"/>
      <c r="AE156" s="958"/>
      <c r="AF156" s="958"/>
      <c r="AG156" s="958"/>
      <c r="AH156" s="958"/>
      <c r="AI156" s="958"/>
      <c r="AJ156" s="252"/>
      <c r="AK156" s="252"/>
    </row>
    <row r="157" spans="1:37" ht="18.75">
      <c r="A157" s="252"/>
      <c r="B157" s="255"/>
      <c r="C157" s="255"/>
      <c r="D157" s="255"/>
      <c r="E157" s="255"/>
      <c r="F157" s="255"/>
      <c r="G157" s="255"/>
      <c r="H157" s="255"/>
      <c r="I157" s="255"/>
      <c r="J157" s="252"/>
      <c r="K157" s="252"/>
      <c r="L157" s="252"/>
      <c r="M157" s="252"/>
      <c r="N157" s="252"/>
      <c r="O157" s="252"/>
      <c r="P157" s="252"/>
      <c r="Q157" s="252"/>
      <c r="R157" s="252"/>
      <c r="S157" s="252"/>
      <c r="T157" s="252"/>
      <c r="U157" s="252"/>
      <c r="V157" s="252"/>
      <c r="W157" s="252"/>
      <c r="X157" s="252"/>
      <c r="Y157" s="252"/>
      <c r="Z157" s="252"/>
      <c r="AA157" s="252"/>
      <c r="AB157" s="256" t="s">
        <v>275</v>
      </c>
      <c r="AC157" s="959"/>
      <c r="AD157" s="959"/>
      <c r="AE157" s="959"/>
      <c r="AF157" s="959"/>
      <c r="AG157" s="959"/>
      <c r="AH157" s="959"/>
      <c r="AI157" s="959"/>
      <c r="AJ157" s="252"/>
      <c r="AK157" s="252"/>
    </row>
    <row r="158" spans="1:37" ht="18.75">
      <c r="A158" s="252"/>
      <c r="B158" s="958" t="s">
        <v>276</v>
      </c>
      <c r="C158" s="958"/>
      <c r="D158" s="958"/>
      <c r="E158" s="958"/>
      <c r="F158" s="958"/>
      <c r="G158" s="958"/>
      <c r="H158" s="958"/>
      <c r="I158" s="958"/>
      <c r="J158" s="252"/>
      <c r="K158" s="252"/>
      <c r="L158" s="252"/>
      <c r="M158" s="252"/>
      <c r="N158" s="252"/>
      <c r="O158" s="252"/>
      <c r="P158" s="252"/>
      <c r="Q158" s="252"/>
      <c r="R158" s="252"/>
      <c r="S158" s="252"/>
      <c r="T158" s="252"/>
      <c r="U158" s="252"/>
      <c r="V158" s="252"/>
      <c r="W158" s="252"/>
      <c r="X158" s="252"/>
      <c r="Y158" s="252"/>
      <c r="Z158" s="252"/>
      <c r="AA158" s="958" t="s">
        <v>277</v>
      </c>
      <c r="AB158" s="958"/>
      <c r="AC158" s="958"/>
      <c r="AD158" s="958"/>
      <c r="AE158" s="958"/>
      <c r="AF158" s="958"/>
      <c r="AG158" s="958"/>
      <c r="AH158" s="958"/>
      <c r="AI158" s="958"/>
      <c r="AJ158" s="252"/>
      <c r="AK158" s="252"/>
    </row>
    <row r="159" spans="1:37" ht="18.75">
      <c r="A159" s="252"/>
      <c r="B159" s="252"/>
      <c r="C159" s="960" t="s">
        <v>278</v>
      </c>
      <c r="D159" s="960"/>
      <c r="E159" s="960"/>
      <c r="F159" s="960"/>
      <c r="G159" s="960"/>
      <c r="H159" s="960"/>
      <c r="I159" s="252"/>
      <c r="J159" s="252"/>
      <c r="K159" s="252"/>
      <c r="L159" s="252"/>
      <c r="M159" s="252"/>
      <c r="N159" s="961" t="s">
        <v>279</v>
      </c>
      <c r="O159" s="961"/>
      <c r="P159" s="961"/>
      <c r="Q159" s="961"/>
      <c r="R159" s="961"/>
      <c r="S159" s="961"/>
      <c r="T159" s="961"/>
      <c r="U159" s="961"/>
      <c r="V159" s="961"/>
      <c r="W159" s="252"/>
      <c r="X159" s="252"/>
      <c r="Y159" s="252"/>
      <c r="Z159" s="252"/>
      <c r="AA159" s="252"/>
      <c r="AB159" s="256" t="s">
        <v>275</v>
      </c>
      <c r="AC159" s="959"/>
      <c r="AD159" s="959"/>
      <c r="AE159" s="959"/>
      <c r="AF159" s="959"/>
      <c r="AG159" s="959"/>
      <c r="AH159" s="959"/>
      <c r="AI159" s="959"/>
      <c r="AJ159" s="252"/>
      <c r="AK159" s="252"/>
    </row>
    <row r="160" spans="1:37" ht="18.75">
      <c r="A160" s="252"/>
      <c r="B160" s="255" t="s">
        <v>280</v>
      </c>
      <c r="C160" s="255"/>
      <c r="D160" s="962"/>
      <c r="E160" s="962"/>
      <c r="F160" s="962"/>
      <c r="G160" s="962"/>
      <c r="H160" s="962"/>
      <c r="I160" s="255" t="s">
        <v>281</v>
      </c>
      <c r="J160" s="252"/>
      <c r="K160" s="252"/>
      <c r="L160" s="963" t="s">
        <v>282</v>
      </c>
      <c r="M160" s="963"/>
      <c r="N160" s="963"/>
      <c r="O160" s="963"/>
      <c r="P160" s="963"/>
      <c r="Q160" s="963"/>
      <c r="R160" s="963"/>
      <c r="S160" s="963"/>
      <c r="T160" s="963"/>
      <c r="U160" s="963"/>
      <c r="V160" s="963"/>
      <c r="W160" s="963"/>
      <c r="X160" s="963"/>
      <c r="Y160" s="252"/>
      <c r="Z160" s="252"/>
      <c r="AA160" s="958" t="s">
        <v>283</v>
      </c>
      <c r="AB160" s="958"/>
      <c r="AC160" s="958"/>
      <c r="AD160" s="958"/>
      <c r="AE160" s="958"/>
      <c r="AF160" s="958"/>
      <c r="AG160" s="958"/>
      <c r="AH160" s="958"/>
      <c r="AI160" s="958"/>
      <c r="AJ160" s="252"/>
      <c r="AK160" s="252"/>
    </row>
    <row r="161" spans="1:37" ht="18.75">
      <c r="A161" s="252"/>
      <c r="B161" s="252"/>
      <c r="C161" s="256" t="s">
        <v>260</v>
      </c>
      <c r="D161" s="964"/>
      <c r="E161" s="964"/>
      <c r="F161" s="964"/>
      <c r="G161" s="964"/>
      <c r="H161" s="964"/>
      <c r="I161" s="964"/>
      <c r="J161" s="252"/>
      <c r="K161" s="252"/>
      <c r="L161" s="963"/>
      <c r="M161" s="963"/>
      <c r="N161" s="963"/>
      <c r="O161" s="963"/>
      <c r="P161" s="963"/>
      <c r="Q161" s="963"/>
      <c r="R161" s="963"/>
      <c r="S161" s="963"/>
      <c r="T161" s="963"/>
      <c r="U161" s="963"/>
      <c r="V161" s="963"/>
      <c r="W161" s="963"/>
      <c r="X161" s="963"/>
      <c r="Y161" s="252"/>
      <c r="Z161" s="252"/>
      <c r="AA161" s="965" t="s">
        <v>284</v>
      </c>
      <c r="AB161" s="965"/>
      <c r="AC161" s="965"/>
      <c r="AD161" s="959"/>
      <c r="AE161" s="959"/>
      <c r="AF161" s="959"/>
      <c r="AG161" s="959"/>
      <c r="AH161" s="959"/>
      <c r="AI161" s="959"/>
      <c r="AJ161" s="252"/>
      <c r="AK161" s="252"/>
    </row>
    <row r="162" spans="1:37" ht="18.75">
      <c r="A162" s="252"/>
      <c r="B162" s="252"/>
      <c r="C162" s="258" t="s">
        <v>285</v>
      </c>
      <c r="D162" s="964"/>
      <c r="E162" s="964"/>
      <c r="F162" s="964"/>
      <c r="G162" s="964"/>
      <c r="H162" s="964"/>
      <c r="I162" s="964"/>
      <c r="J162" s="252"/>
      <c r="K162" s="252"/>
      <c r="L162" s="963"/>
      <c r="M162" s="963"/>
      <c r="N162" s="963"/>
      <c r="O162" s="963"/>
      <c r="P162" s="963"/>
      <c r="Q162" s="963"/>
      <c r="R162" s="963"/>
      <c r="S162" s="963"/>
      <c r="T162" s="963"/>
      <c r="U162" s="963"/>
      <c r="V162" s="963"/>
      <c r="W162" s="963"/>
      <c r="X162" s="963"/>
      <c r="Y162" s="252"/>
      <c r="Z162" s="252"/>
      <c r="AA162" s="252"/>
      <c r="AB162" s="259" t="s">
        <v>275</v>
      </c>
      <c r="AC162" s="959"/>
      <c r="AD162" s="959"/>
      <c r="AE162" s="959"/>
      <c r="AF162" s="959"/>
      <c r="AG162" s="959"/>
      <c r="AH162" s="959"/>
      <c r="AI162" s="959"/>
      <c r="AJ162" s="252"/>
      <c r="AK162" s="252"/>
    </row>
    <row r="163" spans="1:37" ht="18.75">
      <c r="A163" s="252"/>
      <c r="B163" s="957" t="s">
        <v>286</v>
      </c>
      <c r="C163" s="957"/>
      <c r="D163" s="957"/>
      <c r="E163" s="957"/>
      <c r="F163" s="957"/>
      <c r="G163" s="957"/>
      <c r="H163" s="957"/>
      <c r="I163" s="957"/>
      <c r="J163" s="252"/>
      <c r="K163" s="252"/>
      <c r="L163" s="252"/>
      <c r="M163" s="252"/>
      <c r="N163" s="252"/>
      <c r="O163" s="252"/>
      <c r="P163" s="252"/>
      <c r="Q163" s="252"/>
      <c r="R163" s="252"/>
      <c r="S163" s="252"/>
      <c r="T163" s="252"/>
      <c r="U163" s="252"/>
      <c r="V163" s="252"/>
      <c r="W163" s="252"/>
      <c r="X163" s="252"/>
      <c r="Y163" s="252"/>
      <c r="Z163" s="252"/>
      <c r="AA163" s="966" t="s">
        <v>287</v>
      </c>
      <c r="AB163" s="966"/>
      <c r="AC163" s="967"/>
      <c r="AD163" s="967"/>
      <c r="AE163" s="967"/>
      <c r="AF163" s="967"/>
      <c r="AG163" s="967"/>
      <c r="AH163" s="967"/>
      <c r="AI163" s="967"/>
      <c r="AJ163" s="252"/>
      <c r="AK163" s="252"/>
    </row>
    <row r="164" spans="1:37" ht="18.75">
      <c r="A164" s="252"/>
      <c r="B164" s="957"/>
      <c r="C164" s="957"/>
      <c r="D164" s="957"/>
      <c r="E164" s="957"/>
      <c r="F164" s="957"/>
      <c r="G164" s="957"/>
      <c r="H164" s="957"/>
      <c r="I164" s="957"/>
      <c r="J164" s="252"/>
      <c r="K164" s="252"/>
      <c r="L164" s="252"/>
      <c r="M164" s="252"/>
      <c r="N164" s="252"/>
      <c r="O164" s="252"/>
      <c r="P164" s="969" t="s">
        <v>288</v>
      </c>
      <c r="Q164" s="969"/>
      <c r="R164" s="969"/>
      <c r="S164" s="969"/>
      <c r="T164" s="969"/>
      <c r="U164" s="969"/>
      <c r="V164" s="969"/>
      <c r="W164" s="969"/>
      <c r="X164" s="969"/>
      <c r="Y164" s="252"/>
      <c r="Z164" s="252"/>
      <c r="AA164" s="252"/>
      <c r="AB164" s="252"/>
      <c r="AC164" s="968"/>
      <c r="AD164" s="968"/>
      <c r="AE164" s="968"/>
      <c r="AF164" s="968"/>
      <c r="AG164" s="968"/>
      <c r="AH164" s="968"/>
      <c r="AI164" s="968"/>
      <c r="AJ164" s="252"/>
      <c r="AK164" s="252"/>
    </row>
    <row r="165" spans="1:37" ht="18.75">
      <c r="A165" s="252"/>
      <c r="B165" s="252"/>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row>
    <row r="166" spans="1:37" ht="18.75">
      <c r="A166" s="252"/>
      <c r="B166" s="252"/>
      <c r="C166" s="252"/>
      <c r="D166" s="252"/>
      <c r="E166" s="252"/>
      <c r="F166" s="252"/>
      <c r="G166" s="252"/>
      <c r="H166" s="252"/>
      <c r="I166" s="252"/>
      <c r="J166" s="252"/>
      <c r="K166" s="252"/>
      <c r="L166" s="252"/>
      <c r="M166" s="961" t="s">
        <v>289</v>
      </c>
      <c r="N166" s="961"/>
      <c r="O166" s="961"/>
      <c r="P166" s="961"/>
      <c r="Q166" s="961"/>
      <c r="R166" s="961"/>
      <c r="S166" s="961"/>
      <c r="T166" s="961"/>
      <c r="U166" s="961"/>
      <c r="V166" s="961"/>
      <c r="W166" s="961"/>
      <c r="X166" s="252"/>
      <c r="Y166" s="252"/>
      <c r="Z166" s="252"/>
      <c r="AA166" s="963" t="s">
        <v>290</v>
      </c>
      <c r="AB166" s="963"/>
      <c r="AC166" s="963"/>
      <c r="AD166" s="963"/>
      <c r="AE166" s="963"/>
      <c r="AF166" s="963"/>
      <c r="AG166" s="963"/>
      <c r="AH166" s="963"/>
      <c r="AI166" s="963"/>
      <c r="AJ166" s="252"/>
      <c r="AK166" s="252"/>
    </row>
    <row r="167" spans="1:37" ht="18.75">
      <c r="A167" s="252"/>
      <c r="B167" s="958" t="s">
        <v>291</v>
      </c>
      <c r="C167" s="958"/>
      <c r="D167" s="958"/>
      <c r="E167" s="958"/>
      <c r="F167" s="958"/>
      <c r="G167" s="958"/>
      <c r="H167" s="958"/>
      <c r="I167" s="958"/>
      <c r="J167" s="252"/>
      <c r="K167" s="252"/>
      <c r="L167" s="255" t="s">
        <v>292</v>
      </c>
      <c r="M167" s="255"/>
      <c r="N167" s="255"/>
      <c r="O167" s="970" t="s">
        <v>293</v>
      </c>
      <c r="P167" s="970"/>
      <c r="Q167" s="970"/>
      <c r="R167" s="970"/>
      <c r="S167" s="970"/>
      <c r="T167" s="970"/>
      <c r="U167" s="970"/>
      <c r="V167" s="970"/>
      <c r="W167" s="970"/>
      <c r="X167" s="970"/>
      <c r="Y167" s="252"/>
      <c r="Z167" s="252"/>
      <c r="AA167" s="963"/>
      <c r="AB167" s="963"/>
      <c r="AC167" s="963"/>
      <c r="AD167" s="963"/>
      <c r="AE167" s="963"/>
      <c r="AF167" s="963"/>
      <c r="AG167" s="963"/>
      <c r="AH167" s="963"/>
      <c r="AI167" s="963"/>
      <c r="AJ167" s="252"/>
      <c r="AK167" s="252"/>
    </row>
    <row r="168" spans="1:37" ht="18.75">
      <c r="A168" s="252"/>
      <c r="B168" s="960" t="s">
        <v>294</v>
      </c>
      <c r="C168" s="960"/>
      <c r="D168" s="960"/>
      <c r="E168" s="960"/>
      <c r="F168" s="960"/>
      <c r="G168" s="960"/>
      <c r="H168" s="960"/>
      <c r="I168" s="960"/>
      <c r="J168" s="252"/>
      <c r="K168" s="252"/>
      <c r="L168" s="971" t="s">
        <v>295</v>
      </c>
      <c r="M168" s="971"/>
      <c r="N168" s="971"/>
      <c r="O168" s="971"/>
      <c r="P168" s="971"/>
      <c r="Q168" s="971"/>
      <c r="R168" s="971"/>
      <c r="S168" s="971"/>
      <c r="T168" s="971"/>
      <c r="U168" s="971"/>
      <c r="V168" s="971"/>
      <c r="W168" s="971"/>
      <c r="X168" s="971"/>
      <c r="Y168" s="252"/>
      <c r="Z168" s="252"/>
      <c r="AA168" s="963"/>
      <c r="AB168" s="963"/>
      <c r="AC168" s="963"/>
      <c r="AD168" s="963"/>
      <c r="AE168" s="963"/>
      <c r="AF168" s="963"/>
      <c r="AG168" s="963"/>
      <c r="AH168" s="963"/>
      <c r="AI168" s="963"/>
      <c r="AJ168" s="252"/>
      <c r="AK168" s="252"/>
    </row>
    <row r="169" spans="1:37" ht="18.75">
      <c r="A169" s="252"/>
      <c r="B169" s="255" t="s">
        <v>280</v>
      </c>
      <c r="C169" s="255"/>
      <c r="D169" s="962"/>
      <c r="E169" s="962"/>
      <c r="F169" s="962"/>
      <c r="G169" s="962"/>
      <c r="H169" s="962"/>
      <c r="I169" s="255" t="s">
        <v>281</v>
      </c>
      <c r="J169" s="252"/>
      <c r="K169" s="260"/>
      <c r="L169" s="252"/>
      <c r="M169" s="252"/>
      <c r="N169" s="252"/>
      <c r="O169" s="252"/>
      <c r="P169" s="252"/>
      <c r="Q169" s="252"/>
      <c r="R169" s="252"/>
      <c r="S169" s="252"/>
      <c r="T169" s="252"/>
      <c r="U169" s="252"/>
      <c r="V169" s="252"/>
      <c r="W169" s="252"/>
      <c r="X169" s="252"/>
      <c r="Y169" s="260"/>
      <c r="Z169" s="260"/>
      <c r="AA169" s="963"/>
      <c r="AB169" s="963"/>
      <c r="AC169" s="963"/>
      <c r="AD169" s="963"/>
      <c r="AE169" s="963"/>
      <c r="AF169" s="963"/>
      <c r="AG169" s="963"/>
      <c r="AH169" s="963"/>
      <c r="AI169" s="963"/>
      <c r="AJ169" s="260"/>
      <c r="AK169" s="260"/>
    </row>
    <row r="170" spans="1:37" ht="18.75">
      <c r="A170" s="260"/>
      <c r="B170" s="252"/>
      <c r="C170" s="256" t="s">
        <v>260</v>
      </c>
      <c r="D170" s="964"/>
      <c r="E170" s="964"/>
      <c r="F170" s="964"/>
      <c r="G170" s="964"/>
      <c r="H170" s="964"/>
      <c r="I170" s="964"/>
      <c r="J170" s="260"/>
      <c r="K170" s="252"/>
      <c r="L170" s="260"/>
      <c r="M170" s="260"/>
      <c r="N170" s="260"/>
      <c r="O170" s="260"/>
      <c r="P170" s="260"/>
      <c r="Q170" s="260"/>
      <c r="R170" s="260"/>
      <c r="S170" s="260"/>
      <c r="T170" s="260"/>
      <c r="U170" s="260"/>
      <c r="V170" s="260"/>
      <c r="W170" s="260"/>
      <c r="X170" s="260"/>
      <c r="Y170" s="252"/>
      <c r="Z170" s="252"/>
      <c r="AA170" s="961" t="s">
        <v>296</v>
      </c>
      <c r="AB170" s="961"/>
      <c r="AC170" s="961"/>
      <c r="AD170" s="961"/>
      <c r="AE170" s="961"/>
      <c r="AF170" s="961"/>
      <c r="AG170" s="961"/>
      <c r="AH170" s="961"/>
      <c r="AI170" s="961"/>
      <c r="AJ170" s="252"/>
      <c r="AK170" s="252"/>
    </row>
    <row r="171" spans="1:37" ht="18.75">
      <c r="A171" s="252"/>
      <c r="B171" s="252"/>
      <c r="C171" s="252"/>
      <c r="D171" s="252"/>
      <c r="E171" s="252"/>
      <c r="F171" s="252"/>
      <c r="G171" s="252"/>
      <c r="H171" s="252"/>
      <c r="I171" s="252"/>
      <c r="J171" s="252"/>
      <c r="K171" s="252"/>
      <c r="L171" s="244" t="s">
        <v>297</v>
      </c>
      <c r="M171" s="252"/>
      <c r="N171" s="252"/>
      <c r="O171" s="252"/>
      <c r="P171" s="252"/>
      <c r="Q171" s="244" t="str">
        <f>K10</f>
        <v>保全　太郎</v>
      </c>
      <c r="R171" s="252"/>
      <c r="S171" s="252"/>
      <c r="T171" s="252"/>
      <c r="U171" s="252"/>
      <c r="V171" s="252"/>
      <c r="W171" s="252"/>
      <c r="X171" s="252"/>
      <c r="Y171" s="252"/>
      <c r="Z171" s="252"/>
      <c r="AA171" s="963" t="s">
        <v>298</v>
      </c>
      <c r="AB171" s="963"/>
      <c r="AC171" s="963"/>
      <c r="AD171" s="963"/>
      <c r="AE171" s="963"/>
      <c r="AF171" s="963"/>
      <c r="AG171" s="963"/>
      <c r="AH171" s="963"/>
      <c r="AI171" s="963"/>
      <c r="AJ171" s="252"/>
      <c r="AK171" s="252"/>
    </row>
    <row r="172" spans="1:37" ht="18.75">
      <c r="A172" s="252"/>
      <c r="B172" s="255"/>
      <c r="C172" s="252"/>
      <c r="D172" s="252"/>
      <c r="E172" s="252"/>
      <c r="F172" s="252"/>
      <c r="G172" s="252"/>
      <c r="H172" s="252"/>
      <c r="I172" s="252"/>
      <c r="J172" s="252"/>
      <c r="K172" s="229"/>
      <c r="L172" s="261"/>
      <c r="M172" s="262"/>
      <c r="N172" s="262"/>
      <c r="O172" s="262"/>
      <c r="P172" s="262"/>
      <c r="Q172" s="263" t="s">
        <v>299</v>
      </c>
      <c r="R172" s="261"/>
      <c r="S172" s="972" t="str">
        <f>AA80</f>
        <v>050-1111-2222</v>
      </c>
      <c r="T172" s="972"/>
      <c r="U172" s="972"/>
      <c r="V172" s="972"/>
      <c r="W172" s="972"/>
      <c r="X172" s="972"/>
      <c r="Y172" s="229"/>
      <c r="Z172" s="229"/>
      <c r="AA172" s="963"/>
      <c r="AB172" s="963"/>
      <c r="AC172" s="963"/>
      <c r="AD172" s="963"/>
      <c r="AE172" s="963"/>
      <c r="AF172" s="963"/>
      <c r="AG172" s="963"/>
      <c r="AH172" s="963"/>
      <c r="AI172" s="963"/>
      <c r="AJ172" s="229"/>
      <c r="AK172" s="229"/>
    </row>
    <row r="173" spans="1:37" ht="18.75">
      <c r="A173" s="229"/>
      <c r="B173" s="229"/>
      <c r="C173" s="229"/>
      <c r="D173" s="229"/>
      <c r="E173" s="229"/>
      <c r="F173" s="229"/>
      <c r="G173" s="229"/>
      <c r="H173" s="229"/>
      <c r="I173" s="229"/>
      <c r="J173" s="229"/>
      <c r="K173" s="252"/>
      <c r="L173" s="229"/>
      <c r="M173" s="229"/>
      <c r="N173" s="229"/>
      <c r="O173" s="229"/>
      <c r="P173" s="229"/>
      <c r="Q173" s="229"/>
      <c r="R173" s="229"/>
      <c r="S173" s="229"/>
      <c r="T173" s="229"/>
      <c r="U173" s="229"/>
      <c r="V173" s="229"/>
      <c r="W173" s="229"/>
      <c r="X173" s="229"/>
      <c r="Y173" s="252"/>
      <c r="Z173" s="252"/>
      <c r="AA173" s="963"/>
      <c r="AB173" s="963"/>
      <c r="AC173" s="963"/>
      <c r="AD173" s="963"/>
      <c r="AE173" s="963"/>
      <c r="AF173" s="963"/>
      <c r="AG173" s="963"/>
      <c r="AH173" s="963"/>
      <c r="AI173" s="963"/>
      <c r="AJ173" s="252"/>
      <c r="AK173" s="252"/>
    </row>
    <row r="174" spans="1:37" ht="18.75">
      <c r="A174" s="252"/>
      <c r="B174" s="255" t="s">
        <v>280</v>
      </c>
      <c r="C174" s="255"/>
      <c r="D174" s="962"/>
      <c r="E174" s="962"/>
      <c r="F174" s="962"/>
      <c r="G174" s="962"/>
      <c r="H174" s="962"/>
      <c r="I174" s="255" t="s">
        <v>281</v>
      </c>
      <c r="J174" s="252"/>
      <c r="K174" s="252"/>
      <c r="L174" s="244" t="s">
        <v>300</v>
      </c>
      <c r="M174" s="252"/>
      <c r="N174" s="252"/>
      <c r="O174" s="252"/>
      <c r="P174" s="252"/>
      <c r="Q174" s="244" t="str">
        <f>I78</f>
        <v>佐藤　次郎</v>
      </c>
      <c r="R174" s="252"/>
      <c r="S174" s="252"/>
      <c r="T174" s="252"/>
      <c r="U174" s="252"/>
      <c r="V174" s="252"/>
      <c r="W174" s="252"/>
      <c r="X174" s="252"/>
      <c r="Y174" s="252"/>
      <c r="Z174" s="252"/>
      <c r="AA174" s="963"/>
      <c r="AB174" s="963"/>
      <c r="AC174" s="963"/>
      <c r="AD174" s="963"/>
      <c r="AE174" s="963"/>
      <c r="AF174" s="963"/>
      <c r="AG174" s="963"/>
      <c r="AH174" s="963"/>
      <c r="AI174" s="963"/>
      <c r="AJ174" s="252"/>
      <c r="AK174" s="252"/>
    </row>
    <row r="175" spans="1:37" ht="18.75">
      <c r="A175" s="252"/>
      <c r="B175" s="252"/>
      <c r="C175" s="256" t="s">
        <v>260</v>
      </c>
      <c r="D175" s="964"/>
      <c r="E175" s="964"/>
      <c r="F175" s="964"/>
      <c r="G175" s="964"/>
      <c r="H175" s="964"/>
      <c r="I175" s="964"/>
      <c r="J175" s="252"/>
      <c r="K175" s="229"/>
      <c r="L175" s="261"/>
      <c r="M175" s="973"/>
      <c r="N175" s="973"/>
      <c r="O175" s="973"/>
      <c r="P175" s="973"/>
      <c r="Q175" s="263" t="s">
        <v>299</v>
      </c>
      <c r="R175" s="263"/>
      <c r="S175" s="972" t="str">
        <f>AA78</f>
        <v>050-2222-1111</v>
      </c>
      <c r="T175" s="972"/>
      <c r="U175" s="972"/>
      <c r="V175" s="972"/>
      <c r="W175" s="972"/>
      <c r="X175" s="972"/>
      <c r="Y175" s="229"/>
      <c r="Z175" s="229"/>
      <c r="AA175" s="963"/>
      <c r="AB175" s="963"/>
      <c r="AC175" s="963"/>
      <c r="AD175" s="963"/>
      <c r="AE175" s="963"/>
      <c r="AF175" s="963"/>
      <c r="AG175" s="963"/>
      <c r="AH175" s="963"/>
      <c r="AI175" s="963"/>
      <c r="AJ175" s="229"/>
      <c r="AK175" s="229"/>
    </row>
    <row r="176" spans="1:37" ht="18.75">
      <c r="A176" s="229"/>
      <c r="B176" s="229"/>
      <c r="C176" s="229"/>
      <c r="D176" s="229"/>
      <c r="E176" s="229"/>
      <c r="F176" s="229"/>
      <c r="G176" s="229"/>
      <c r="H176" s="229"/>
      <c r="I176" s="229"/>
      <c r="J176" s="229"/>
      <c r="K176" s="252"/>
      <c r="L176" s="229"/>
      <c r="M176" s="229"/>
      <c r="N176" s="229"/>
      <c r="O176" s="229"/>
      <c r="P176" s="229"/>
      <c r="Q176" s="229"/>
      <c r="R176" s="229"/>
      <c r="S176" s="229"/>
      <c r="T176" s="229"/>
      <c r="U176" s="229"/>
      <c r="V176" s="229"/>
      <c r="W176" s="229"/>
      <c r="X176" s="229"/>
      <c r="Y176" s="252"/>
      <c r="Z176" s="252"/>
      <c r="AA176" s="963"/>
      <c r="AB176" s="963"/>
      <c r="AC176" s="963"/>
      <c r="AD176" s="963"/>
      <c r="AE176" s="963"/>
      <c r="AF176" s="963"/>
      <c r="AG176" s="963"/>
      <c r="AH176" s="963"/>
      <c r="AI176" s="963"/>
      <c r="AJ176" s="252"/>
      <c r="AK176" s="252"/>
    </row>
    <row r="177" spans="1:37" ht="18.75">
      <c r="A177" s="252"/>
      <c r="B177" s="252"/>
      <c r="C177" s="252"/>
      <c r="D177" s="252"/>
      <c r="E177" s="252"/>
      <c r="F177" s="252"/>
      <c r="G177" s="252"/>
      <c r="H177" s="252"/>
      <c r="I177" s="252"/>
      <c r="J177" s="252"/>
      <c r="K177" s="252"/>
      <c r="L177" s="244" t="s">
        <v>301</v>
      </c>
      <c r="M177" s="252"/>
      <c r="N177" s="252"/>
      <c r="O177" s="252"/>
      <c r="P177" s="252"/>
      <c r="Q177" s="244" t="str">
        <f>I76</f>
        <v>鈴木　一郎</v>
      </c>
      <c r="R177" s="252"/>
      <c r="S177" s="252"/>
      <c r="T177" s="252"/>
      <c r="U177" s="252"/>
      <c r="V177" s="252"/>
      <c r="W177" s="252"/>
      <c r="X177" s="252"/>
      <c r="Y177" s="252"/>
      <c r="Z177" s="252"/>
      <c r="AA177" s="963" t="s">
        <v>302</v>
      </c>
      <c r="AB177" s="963"/>
      <c r="AC177" s="963"/>
      <c r="AD177" s="963"/>
      <c r="AE177" s="963"/>
      <c r="AF177" s="963"/>
      <c r="AG177" s="963"/>
      <c r="AH177" s="963"/>
      <c r="AI177" s="963"/>
      <c r="AJ177" s="252"/>
      <c r="AK177" s="252"/>
    </row>
    <row r="178" spans="1:37" ht="18.75">
      <c r="A178" s="252"/>
      <c r="B178" s="252"/>
      <c r="C178" s="252"/>
      <c r="D178" s="252"/>
      <c r="E178" s="252"/>
      <c r="F178" s="252"/>
      <c r="G178" s="252"/>
      <c r="H178" s="252"/>
      <c r="I178" s="252"/>
      <c r="J178" s="252"/>
      <c r="K178" s="229"/>
      <c r="L178" s="261"/>
      <c r="M178" s="972"/>
      <c r="N178" s="972"/>
      <c r="O178" s="972"/>
      <c r="P178" s="972"/>
      <c r="Q178" s="263" t="s">
        <v>299</v>
      </c>
      <c r="R178" s="263"/>
      <c r="S178" s="972" t="str">
        <f>AA76</f>
        <v>050-3333-2222</v>
      </c>
      <c r="T178" s="972"/>
      <c r="U178" s="972"/>
      <c r="V178" s="972"/>
      <c r="W178" s="972"/>
      <c r="X178" s="972"/>
      <c r="Y178" s="229"/>
      <c r="Z178" s="229"/>
      <c r="AA178" s="963"/>
      <c r="AB178" s="963"/>
      <c r="AC178" s="963"/>
      <c r="AD178" s="963"/>
      <c r="AE178" s="963"/>
      <c r="AF178" s="963"/>
      <c r="AG178" s="963"/>
      <c r="AH178" s="963"/>
      <c r="AI178" s="963"/>
      <c r="AJ178" s="229"/>
      <c r="AK178" s="229"/>
    </row>
    <row r="179" spans="1:37" ht="18.75">
      <c r="A179" s="229"/>
      <c r="B179" s="229"/>
      <c r="C179" s="229"/>
      <c r="D179" s="229"/>
      <c r="E179" s="229"/>
      <c r="F179" s="229"/>
      <c r="G179" s="229"/>
      <c r="H179" s="229"/>
      <c r="I179" s="229"/>
      <c r="J179" s="229"/>
      <c r="K179" s="252"/>
      <c r="L179" s="229"/>
      <c r="M179" s="229"/>
      <c r="N179" s="229"/>
      <c r="O179" s="229"/>
      <c r="P179" s="229"/>
      <c r="Q179" s="229"/>
      <c r="R179" s="229"/>
      <c r="S179" s="229"/>
      <c r="T179" s="229"/>
      <c r="U179" s="229"/>
      <c r="V179" s="229"/>
      <c r="W179" s="229"/>
      <c r="X179" s="229"/>
      <c r="Y179" s="252"/>
      <c r="Z179" s="252"/>
      <c r="AA179" s="963"/>
      <c r="AB179" s="963"/>
      <c r="AC179" s="963"/>
      <c r="AD179" s="963"/>
      <c r="AE179" s="963"/>
      <c r="AF179" s="963"/>
      <c r="AG179" s="963"/>
      <c r="AH179" s="963"/>
      <c r="AI179" s="963"/>
      <c r="AJ179" s="252"/>
      <c r="AK179" s="252"/>
    </row>
    <row r="180" spans="1:37" ht="18.75">
      <c r="A180" s="252"/>
      <c r="B180" s="974" t="s">
        <v>303</v>
      </c>
      <c r="C180" s="974"/>
      <c r="D180" s="974"/>
      <c r="E180" s="974"/>
      <c r="F180" s="974"/>
      <c r="G180" s="974"/>
      <c r="H180" s="974"/>
      <c r="I180" s="974"/>
      <c r="J180" s="252"/>
      <c r="K180" s="252"/>
      <c r="L180" s="252"/>
      <c r="M180" s="975"/>
      <c r="N180" s="976"/>
      <c r="O180" s="976"/>
      <c r="P180" s="976"/>
      <c r="Q180" s="252"/>
      <c r="R180" s="977">
        <f>IF(AR180="","","携帯 ☎ "&amp;AR180)</f>
      </c>
      <c r="S180" s="977"/>
      <c r="T180" s="977"/>
      <c r="U180" s="977"/>
      <c r="V180" s="977"/>
      <c r="W180" s="977"/>
      <c r="X180" s="977"/>
      <c r="Y180" s="252"/>
      <c r="Z180" s="252"/>
      <c r="AA180" s="963"/>
      <c r="AB180" s="963"/>
      <c r="AC180" s="963"/>
      <c r="AD180" s="963"/>
      <c r="AE180" s="963"/>
      <c r="AF180" s="963"/>
      <c r="AG180" s="963"/>
      <c r="AH180" s="963"/>
      <c r="AI180" s="963"/>
      <c r="AJ180" s="252"/>
      <c r="AK180" s="252"/>
    </row>
    <row r="181" spans="1:37" ht="18.75">
      <c r="A181" s="252"/>
      <c r="B181" s="974"/>
      <c r="C181" s="974"/>
      <c r="D181" s="974"/>
      <c r="E181" s="974"/>
      <c r="F181" s="974"/>
      <c r="G181" s="974"/>
      <c r="H181" s="974"/>
      <c r="I181" s="974"/>
      <c r="J181" s="252"/>
      <c r="K181" s="252"/>
      <c r="L181" s="252"/>
      <c r="M181" s="255"/>
      <c r="N181" s="252"/>
      <c r="O181" s="252"/>
      <c r="P181" s="252"/>
      <c r="Q181" s="252"/>
      <c r="R181" s="252"/>
      <c r="S181" s="252"/>
      <c r="T181" s="252"/>
      <c r="U181" s="252"/>
      <c r="V181" s="252"/>
      <c r="W181" s="252"/>
      <c r="X181" s="252"/>
      <c r="Y181" s="252"/>
      <c r="Z181" s="252"/>
      <c r="AA181" s="963"/>
      <c r="AB181" s="963"/>
      <c r="AC181" s="963"/>
      <c r="AD181" s="963"/>
      <c r="AE181" s="963"/>
      <c r="AF181" s="963"/>
      <c r="AG181" s="963"/>
      <c r="AH181" s="963"/>
      <c r="AI181" s="963"/>
      <c r="AJ181" s="252"/>
      <c r="AK181" s="252"/>
    </row>
    <row r="182" spans="1:37" ht="18.75">
      <c r="A182" s="252"/>
      <c r="B182" s="252"/>
      <c r="C182" s="252"/>
      <c r="D182" s="252"/>
      <c r="E182" s="252"/>
      <c r="F182" s="252"/>
      <c r="G182" s="252"/>
      <c r="H182" s="252"/>
      <c r="I182" s="252"/>
      <c r="J182" s="252"/>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row>
    <row r="183" spans="1:37" ht="18.75">
      <c r="A183" s="224"/>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24"/>
      <c r="AD183" s="224"/>
      <c r="AE183" s="224"/>
      <c r="AF183" s="224"/>
      <c r="AG183" s="224"/>
      <c r="AH183" s="224"/>
      <c r="AI183" s="224"/>
      <c r="AJ183" s="224"/>
      <c r="AK183" s="224"/>
    </row>
    <row r="184" spans="1:37" ht="18.75">
      <c r="A184" s="224"/>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24"/>
      <c r="AD184" s="224"/>
      <c r="AE184" s="224"/>
      <c r="AF184" s="224"/>
      <c r="AG184" s="224"/>
      <c r="AH184" s="224"/>
      <c r="AI184" s="224"/>
      <c r="AJ184" s="224"/>
      <c r="AK184" s="224"/>
    </row>
    <row r="185" spans="1:37" ht="18.75">
      <c r="A185" s="224"/>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24"/>
      <c r="AD185" s="224"/>
      <c r="AE185" s="224"/>
      <c r="AF185" s="224"/>
      <c r="AG185" s="224"/>
      <c r="AH185" s="224"/>
      <c r="AI185" s="224"/>
      <c r="AJ185" s="224"/>
      <c r="AK185" s="224"/>
    </row>
    <row r="186" spans="1:37" ht="18.75">
      <c r="A186" s="224"/>
      <c r="B186" s="224"/>
      <c r="C186" s="224"/>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4"/>
    </row>
  </sheetData>
  <sheetProtection/>
  <mergeCells count="79">
    <mergeCell ref="AA177:AI181"/>
    <mergeCell ref="M178:P178"/>
    <mergeCell ref="S178:X178"/>
    <mergeCell ref="B180:I181"/>
    <mergeCell ref="M180:P180"/>
    <mergeCell ref="R180:X180"/>
    <mergeCell ref="D169:H169"/>
    <mergeCell ref="D170:I170"/>
    <mergeCell ref="AA170:AI170"/>
    <mergeCell ref="AA171:AI176"/>
    <mergeCell ref="S172:X172"/>
    <mergeCell ref="D174:H174"/>
    <mergeCell ref="D175:I175"/>
    <mergeCell ref="M175:P175"/>
    <mergeCell ref="S175:X175"/>
    <mergeCell ref="B163:I164"/>
    <mergeCell ref="AA163:AB163"/>
    <mergeCell ref="AC163:AI164"/>
    <mergeCell ref="P164:X164"/>
    <mergeCell ref="M166:W166"/>
    <mergeCell ref="AA166:AI169"/>
    <mergeCell ref="B167:I167"/>
    <mergeCell ref="O167:X167"/>
    <mergeCell ref="B168:I168"/>
    <mergeCell ref="L168:X168"/>
    <mergeCell ref="D160:H160"/>
    <mergeCell ref="L160:X162"/>
    <mergeCell ref="AA160:AI160"/>
    <mergeCell ref="D161:I161"/>
    <mergeCell ref="AA161:AC161"/>
    <mergeCell ref="AD161:AI161"/>
    <mergeCell ref="D162:I162"/>
    <mergeCell ref="AC162:AI162"/>
    <mergeCell ref="AA156:AI156"/>
    <mergeCell ref="AC157:AI157"/>
    <mergeCell ref="B158:I158"/>
    <mergeCell ref="AA158:AI158"/>
    <mergeCell ref="C159:H159"/>
    <mergeCell ref="N159:V159"/>
    <mergeCell ref="AC159:AI159"/>
    <mergeCell ref="K143:W143"/>
    <mergeCell ref="AC143:AH143"/>
    <mergeCell ref="L149:AH150"/>
    <mergeCell ref="AA152:AI153"/>
    <mergeCell ref="AA154:AI154"/>
    <mergeCell ref="AC155:AI155"/>
    <mergeCell ref="C138:F139"/>
    <mergeCell ref="G139:K139"/>
    <mergeCell ref="N139:Y139"/>
    <mergeCell ref="AC139:AH139"/>
    <mergeCell ref="G141:K141"/>
    <mergeCell ref="N141:Y141"/>
    <mergeCell ref="AC141:AH141"/>
    <mergeCell ref="E135:G135"/>
    <mergeCell ref="H135:Z135"/>
    <mergeCell ref="C137:E137"/>
    <mergeCell ref="F137:Q137"/>
    <mergeCell ref="S137:Z137"/>
    <mergeCell ref="AC137:AH137"/>
    <mergeCell ref="AI128:AJ128"/>
    <mergeCell ref="C131:E131"/>
    <mergeCell ref="G131:AH131"/>
    <mergeCell ref="E133:G133"/>
    <mergeCell ref="H133:Z133"/>
    <mergeCell ref="AC133:AH133"/>
    <mergeCell ref="B67:D67"/>
    <mergeCell ref="D69:AG70"/>
    <mergeCell ref="D88:AG89"/>
    <mergeCell ref="D106:AG107"/>
    <mergeCell ref="J125:Z126"/>
    <mergeCell ref="L128:X128"/>
    <mergeCell ref="AC128:AF128"/>
    <mergeCell ref="B1:AH2"/>
    <mergeCell ref="J39:Y39"/>
    <mergeCell ref="J40:P40"/>
    <mergeCell ref="L49:N49"/>
    <mergeCell ref="B62:AH63"/>
    <mergeCell ref="B65:D65"/>
    <mergeCell ref="E65:X65"/>
  </mergeCells>
  <dataValidations count="4">
    <dataValidation type="list" showInputMessage="1" showErrorMessage="1" sqref="I80">
      <formula1>$AL$7:$AL$13</formula1>
    </dataValidation>
    <dataValidation type="list" allowBlank="1" showInputMessage="1" showErrorMessage="1" sqref="K10">
      <formula1>$AL$7:$AL$13</formula1>
    </dataValidation>
    <dataValidation type="list" allowBlank="1" showInputMessage="1" showErrorMessage="1" sqref="L10:AI10">
      <formula1>$AC$69:$AC$78</formula1>
    </dataValidation>
    <dataValidation type="list" allowBlank="1" showInputMessage="1" showErrorMessage="1" sqref="J22 O22 J24:J25 O24:O25 L30:L32 W30:W31 Q32 L35 O35 R38 O38 L38 J44:J45 O44:O45 J52 O52">
      <formula1>$AL$20:$AL$21</formula1>
    </dataValidation>
  </dataValidations>
  <printOptions horizontalCentered="1"/>
  <pageMargins left="0.2362204724409449" right="0.2362204724409449" top="0.35433070866141736" bottom="0.35433070866141736" header="0.31496062992125984" footer="0.31496062992125984"/>
  <pageSetup horizontalDpi="600" verticalDpi="600" orientation="portrait" paperSize="9" scale="75" r:id="rId2"/>
  <rowBreaks count="2" manualBreakCount="2">
    <brk id="59" max="35" man="1"/>
    <brk id="121"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2:AL49"/>
  <sheetViews>
    <sheetView view="pageBreakPreview" zoomScale="85" zoomScaleSheetLayoutView="85" zoomScalePageLayoutView="0" workbookViewId="0" topLeftCell="A1">
      <selection activeCell="A1" sqref="A1"/>
    </sheetView>
  </sheetViews>
  <sheetFormatPr defaultColWidth="9.00390625" defaultRowHeight="13.5"/>
  <cols>
    <col min="1" max="1" width="3.75390625" style="361" customWidth="1"/>
    <col min="2" max="21" width="2.625" style="361" customWidth="1"/>
    <col min="22" max="22" width="3.125" style="361" customWidth="1"/>
    <col min="23" max="31" width="2.625" style="361" customWidth="1"/>
    <col min="32" max="32" width="2.75390625" style="361" customWidth="1"/>
    <col min="33" max="33" width="0.875" style="361" customWidth="1"/>
    <col min="34" max="34" width="1.00390625" style="361" customWidth="1"/>
    <col min="35" max="35" width="1.75390625" style="361" customWidth="1"/>
    <col min="36" max="16384" width="9.00390625" style="361" customWidth="1"/>
  </cols>
  <sheetData>
    <row r="2" spans="1:32" ht="15.75" customHeight="1">
      <c r="A2" s="591"/>
      <c r="B2" s="592" t="s">
        <v>663</v>
      </c>
      <c r="C2" s="591"/>
      <c r="D2" s="591"/>
      <c r="E2" s="591"/>
      <c r="F2" s="591"/>
      <c r="G2" s="591"/>
      <c r="H2" s="591"/>
      <c r="I2" s="591"/>
      <c r="J2" s="591"/>
      <c r="K2" s="591"/>
      <c r="L2" s="591"/>
      <c r="M2" s="591"/>
      <c r="N2" s="591"/>
      <c r="O2" s="591"/>
      <c r="P2" s="591"/>
      <c r="Q2" s="591"/>
      <c r="R2" s="591"/>
      <c r="S2" s="591"/>
      <c r="T2" s="591"/>
      <c r="V2" s="376"/>
      <c r="Y2" s="978">
        <v>45444</v>
      </c>
      <c r="Z2" s="979"/>
      <c r="AA2" s="979"/>
      <c r="AB2" s="979"/>
      <c r="AC2" s="979"/>
      <c r="AD2" s="979"/>
      <c r="AE2" s="979"/>
      <c r="AF2" s="591"/>
    </row>
    <row r="3" ht="15.75" customHeight="1"/>
    <row r="4" spans="21:31" ht="15.75" customHeight="1">
      <c r="U4" s="980" t="s">
        <v>704</v>
      </c>
      <c r="V4" s="980"/>
      <c r="W4" s="980"/>
      <c r="X4" s="980"/>
      <c r="Y4" s="980"/>
      <c r="Z4" s="980"/>
      <c r="AA4" s="980"/>
      <c r="AB4" s="980"/>
      <c r="AC4" s="980"/>
      <c r="AD4" s="980"/>
      <c r="AE4" s="980"/>
    </row>
    <row r="5" spans="21:31" ht="15.75" customHeight="1">
      <c r="U5" s="981" t="s">
        <v>664</v>
      </c>
      <c r="V5" s="981"/>
      <c r="W5" s="981"/>
      <c r="X5" s="981"/>
      <c r="Y5" s="981"/>
      <c r="Z5" s="981"/>
      <c r="AA5" s="981"/>
      <c r="AB5" s="981"/>
      <c r="AC5" s="981"/>
      <c r="AD5" s="981"/>
      <c r="AE5" s="981"/>
    </row>
    <row r="6" ht="19.5" customHeight="1"/>
    <row r="7" ht="19.5" customHeight="1">
      <c r="AL7" s="361" t="s">
        <v>697</v>
      </c>
    </row>
    <row r="8" spans="1:38" ht="15.75" customHeight="1">
      <c r="A8" s="593"/>
      <c r="B8" s="593"/>
      <c r="C8" s="593"/>
      <c r="D8" s="593"/>
      <c r="E8" s="982" t="s">
        <v>665</v>
      </c>
      <c r="F8" s="993" t="str">
        <f>'マスター情報'!$C$3</f>
        <v>保全公社小学校トイレ改修その他工事（機械）</v>
      </c>
      <c r="G8" s="993"/>
      <c r="H8" s="993"/>
      <c r="I8" s="993"/>
      <c r="J8" s="993"/>
      <c r="K8" s="993"/>
      <c r="L8" s="993"/>
      <c r="M8" s="993"/>
      <c r="N8" s="993"/>
      <c r="O8" s="993"/>
      <c r="P8" s="993"/>
      <c r="Q8" s="993"/>
      <c r="R8" s="993"/>
      <c r="S8" s="993"/>
      <c r="T8" s="993"/>
      <c r="U8" s="993"/>
      <c r="V8" s="993"/>
      <c r="W8" s="991" t="s">
        <v>666</v>
      </c>
      <c r="X8" s="995" t="s">
        <v>667</v>
      </c>
      <c r="Y8" s="995"/>
      <c r="Z8" s="995"/>
      <c r="AA8" s="995"/>
      <c r="AB8" s="995"/>
      <c r="AC8" s="594"/>
      <c r="AD8" s="594"/>
      <c r="AE8" s="594"/>
      <c r="AF8" s="594"/>
      <c r="AL8" s="361" t="s">
        <v>698</v>
      </c>
    </row>
    <row r="9" spans="1:38" ht="15.75" customHeight="1" thickBot="1">
      <c r="A9" s="593"/>
      <c r="B9" s="593"/>
      <c r="C9" s="593"/>
      <c r="D9" s="593"/>
      <c r="E9" s="983"/>
      <c r="F9" s="994"/>
      <c r="G9" s="994"/>
      <c r="H9" s="994"/>
      <c r="I9" s="994"/>
      <c r="J9" s="994"/>
      <c r="K9" s="994"/>
      <c r="L9" s="994"/>
      <c r="M9" s="994"/>
      <c r="N9" s="994"/>
      <c r="O9" s="994"/>
      <c r="P9" s="994"/>
      <c r="Q9" s="994"/>
      <c r="R9" s="994"/>
      <c r="S9" s="994"/>
      <c r="T9" s="994"/>
      <c r="U9" s="994"/>
      <c r="V9" s="994"/>
      <c r="W9" s="992"/>
      <c r="X9" s="996"/>
      <c r="Y9" s="996"/>
      <c r="Z9" s="996"/>
      <c r="AA9" s="996"/>
      <c r="AB9" s="996"/>
      <c r="AC9" s="594"/>
      <c r="AD9" s="594"/>
      <c r="AE9" s="594"/>
      <c r="AF9" s="594"/>
      <c r="AL9" s="361" t="s">
        <v>699</v>
      </c>
    </row>
    <row r="10" spans="2:32" ht="15.75" customHeight="1" thickTop="1">
      <c r="B10" s="368"/>
      <c r="C10" s="368"/>
      <c r="D10" s="368"/>
      <c r="E10" s="368"/>
      <c r="F10" s="368"/>
      <c r="G10" s="368"/>
      <c r="H10" s="368"/>
      <c r="I10" s="368"/>
      <c r="J10" s="368"/>
      <c r="K10" s="368"/>
      <c r="L10" s="577"/>
      <c r="M10" s="577"/>
      <c r="N10" s="368"/>
      <c r="O10" s="368"/>
      <c r="P10" s="368"/>
      <c r="Q10" s="368"/>
      <c r="R10" s="368"/>
      <c r="S10" s="577"/>
      <c r="T10" s="577"/>
      <c r="U10" s="368"/>
      <c r="V10" s="368"/>
      <c r="W10" s="368"/>
      <c r="X10" s="368"/>
      <c r="Y10" s="368"/>
      <c r="Z10" s="368"/>
      <c r="AA10" s="368"/>
      <c r="AB10" s="368"/>
      <c r="AC10" s="368"/>
      <c r="AD10" s="368"/>
      <c r="AE10" s="368"/>
      <c r="AF10" s="368"/>
    </row>
    <row r="11" ht="15.75" customHeight="1">
      <c r="A11" s="361" t="s">
        <v>372</v>
      </c>
    </row>
    <row r="12" spans="1:30" ht="19.5" customHeight="1">
      <c r="A12" s="367"/>
      <c r="C12" s="984" t="s">
        <v>668</v>
      </c>
      <c r="D12" s="984"/>
      <c r="E12" s="984"/>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row>
    <row r="13" spans="1:36" ht="19.5" customHeight="1">
      <c r="A13" s="367"/>
      <c r="C13" s="984" t="s">
        <v>669</v>
      </c>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J13" s="378"/>
    </row>
    <row r="14" spans="1:32" ht="19.5" customHeight="1">
      <c r="A14" s="592"/>
      <c r="B14" s="592"/>
      <c r="C14" s="984" t="s">
        <v>670</v>
      </c>
      <c r="D14" s="984"/>
      <c r="E14" s="984"/>
      <c r="F14" s="984"/>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592"/>
      <c r="AF14" s="592"/>
    </row>
    <row r="15" spans="2:30" ht="19.5" customHeight="1">
      <c r="B15"/>
      <c r="C15" s="984" t="s">
        <v>671</v>
      </c>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row>
    <row r="16" spans="1:36" ht="19.5" customHeight="1">
      <c r="A16" s="367"/>
      <c r="B16" s="368"/>
      <c r="C16" s="984" t="s">
        <v>672</v>
      </c>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368"/>
      <c r="AF16" s="368"/>
      <c r="AJ16" s="378"/>
    </row>
    <row r="17" spans="1:32" ht="19.5" customHeight="1">
      <c r="A17" s="368"/>
      <c r="B17" s="368"/>
      <c r="C17" s="368"/>
      <c r="D17" s="368"/>
      <c r="E17" s="368"/>
      <c r="F17" s="368"/>
      <c r="G17" s="3"/>
      <c r="H17" s="3"/>
      <c r="I17" s="3"/>
      <c r="J17" s="368"/>
      <c r="K17" s="368"/>
      <c r="L17" s="368"/>
      <c r="M17" s="368"/>
      <c r="N17" s="368"/>
      <c r="O17" s="3"/>
      <c r="P17" s="3"/>
      <c r="Q17" s="368"/>
      <c r="R17" s="368"/>
      <c r="S17" s="368"/>
      <c r="T17" s="368"/>
      <c r="U17" s="368"/>
      <c r="V17" s="368"/>
      <c r="W17" s="368"/>
      <c r="X17" s="368"/>
      <c r="Y17" s="368"/>
      <c r="Z17" s="368"/>
      <c r="AA17" s="368"/>
      <c r="AB17" s="368"/>
      <c r="AC17" s="368"/>
      <c r="AD17" s="368"/>
      <c r="AE17" s="368"/>
      <c r="AF17" s="368"/>
    </row>
    <row r="18" spans="1:36" ht="19.5" customHeigh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575"/>
      <c r="AA18" s="368"/>
      <c r="AB18" s="368"/>
      <c r="AC18" s="368"/>
      <c r="AD18" s="368"/>
      <c r="AE18" s="368"/>
      <c r="AF18" s="368"/>
      <c r="AJ18" s="378"/>
    </row>
    <row r="19" spans="1:32" ht="19.5" customHeight="1">
      <c r="A19" s="368"/>
      <c r="B19" s="367"/>
      <c r="C19" s="988" t="s">
        <v>673</v>
      </c>
      <c r="D19" s="988"/>
      <c r="E19" s="988"/>
      <c r="F19" s="988"/>
      <c r="G19" s="989" t="str">
        <f>'マスター情報'!$C$3</f>
        <v>保全公社小学校トイレ改修その他工事（機械）</v>
      </c>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368"/>
      <c r="AF19" s="368"/>
    </row>
    <row r="20" spans="1:32" ht="19.5" customHeight="1">
      <c r="A20" s="368"/>
      <c r="B20" s="576"/>
      <c r="C20" s="988" t="s">
        <v>674</v>
      </c>
      <c r="D20" s="988"/>
      <c r="E20" s="988"/>
      <c r="F20" s="988"/>
      <c r="G20" s="989" t="str">
        <f>'マスター情報'!$C$4</f>
        <v>中区本町６丁目５０番地の１０</v>
      </c>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368"/>
      <c r="AF20" s="368"/>
    </row>
    <row r="21" spans="1:36" ht="19.5" customHeight="1">
      <c r="A21" s="367"/>
      <c r="B21" s="367"/>
      <c r="C21" s="988" t="s">
        <v>675</v>
      </c>
      <c r="D21" s="988"/>
      <c r="E21" s="988"/>
      <c r="F21" s="988"/>
      <c r="G21" s="997" t="s">
        <v>676</v>
      </c>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368"/>
      <c r="AF21" s="368"/>
      <c r="AJ21" s="378"/>
    </row>
    <row r="22" spans="1:32" ht="19.5" customHeight="1">
      <c r="A22" s="368"/>
      <c r="B22" s="367"/>
      <c r="C22" s="988" t="s">
        <v>677</v>
      </c>
      <c r="D22" s="988"/>
      <c r="E22" s="988"/>
      <c r="F22" s="988"/>
      <c r="G22" s="610" t="s">
        <v>678</v>
      </c>
      <c r="H22" s="3"/>
      <c r="I22" s="3"/>
      <c r="J22" s="3"/>
      <c r="K22" s="368"/>
      <c r="L22" s="368"/>
      <c r="M22" s="368"/>
      <c r="N22" s="368"/>
      <c r="O22" s="3"/>
      <c r="P22" s="3"/>
      <c r="Q22" s="368"/>
      <c r="R22" s="368"/>
      <c r="S22" s="368"/>
      <c r="T22" s="368"/>
      <c r="U22" s="368"/>
      <c r="V22" s="368"/>
      <c r="W22" s="368"/>
      <c r="X22" s="368"/>
      <c r="Y22" s="368"/>
      <c r="Z22" s="368"/>
      <c r="AA22" s="368"/>
      <c r="AB22" s="368"/>
      <c r="AC22" s="368"/>
      <c r="AD22" s="368"/>
      <c r="AE22" s="368"/>
      <c r="AF22" s="368"/>
    </row>
    <row r="23" spans="1:36" ht="19.5" customHeight="1">
      <c r="A23" s="367"/>
      <c r="B23" s="368"/>
      <c r="C23" s="988" t="s">
        <v>679</v>
      </c>
      <c r="D23" s="988"/>
      <c r="E23" s="988"/>
      <c r="F23" s="988"/>
      <c r="G23" s="610" t="s">
        <v>680</v>
      </c>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J23" s="378"/>
    </row>
    <row r="24" spans="1:32" ht="19.5" customHeight="1">
      <c r="A24" s="368" t="s">
        <v>40</v>
      </c>
      <c r="B24" s="367"/>
      <c r="C24" s="988"/>
      <c r="D24" s="988"/>
      <c r="E24" s="988"/>
      <c r="F24" s="988"/>
      <c r="G24" s="610" t="s">
        <v>681</v>
      </c>
      <c r="H24" s="3"/>
      <c r="I24" s="3"/>
      <c r="J24" s="3"/>
      <c r="K24" s="3"/>
      <c r="L24" s="3"/>
      <c r="M24" s="3"/>
      <c r="N24" s="3"/>
      <c r="O24" s="3"/>
      <c r="P24" s="3"/>
      <c r="Q24" s="3"/>
      <c r="R24" s="3"/>
      <c r="S24" s="3"/>
      <c r="T24" s="3"/>
      <c r="U24" s="3"/>
      <c r="V24" s="3"/>
      <c r="W24" s="3"/>
      <c r="X24" s="3"/>
      <c r="Y24" s="3"/>
      <c r="Z24" s="3"/>
      <c r="AA24" s="3"/>
      <c r="AB24" s="3"/>
      <c r="AC24" s="3"/>
      <c r="AD24" s="3"/>
      <c r="AE24" s="3"/>
      <c r="AF24" s="368"/>
    </row>
    <row r="25" spans="1:32" ht="19.5" customHeight="1">
      <c r="A25" s="368"/>
      <c r="B25" s="576"/>
      <c r="C25" s="988" t="s">
        <v>682</v>
      </c>
      <c r="D25" s="988"/>
      <c r="E25" s="988"/>
      <c r="F25" s="988"/>
      <c r="G25" s="610" t="s">
        <v>683</v>
      </c>
      <c r="H25" s="3"/>
      <c r="I25" s="3"/>
      <c r="J25" s="3"/>
      <c r="K25" s="3"/>
      <c r="L25" s="3"/>
      <c r="M25" s="3"/>
      <c r="N25" s="3"/>
      <c r="O25" s="3"/>
      <c r="P25" s="3"/>
      <c r="Q25" s="3"/>
      <c r="R25" s="3"/>
      <c r="S25" s="3"/>
      <c r="T25" s="3"/>
      <c r="U25" s="3"/>
      <c r="V25" s="3"/>
      <c r="W25" s="3"/>
      <c r="X25" s="3"/>
      <c r="Y25" s="3"/>
      <c r="Z25" s="3"/>
      <c r="AA25" s="3"/>
      <c r="AB25" s="3"/>
      <c r="AC25" s="3"/>
      <c r="AD25" s="3"/>
      <c r="AE25" s="3"/>
      <c r="AF25" s="368"/>
    </row>
    <row r="26" spans="1:36" ht="19.5" customHeight="1">
      <c r="A26" s="367"/>
      <c r="B26" s="368"/>
      <c r="C26" s="368"/>
      <c r="D26" s="368"/>
      <c r="E26" s="368"/>
      <c r="F26" s="368"/>
      <c r="G26" s="610" t="s">
        <v>684</v>
      </c>
      <c r="H26" s="3"/>
      <c r="I26" s="3"/>
      <c r="J26" s="3"/>
      <c r="K26" s="3"/>
      <c r="L26" s="3"/>
      <c r="M26" s="3"/>
      <c r="N26" s="3"/>
      <c r="O26" s="3"/>
      <c r="P26" s="3"/>
      <c r="Q26" s="3"/>
      <c r="R26" s="3"/>
      <c r="S26" s="3"/>
      <c r="T26" s="3"/>
      <c r="U26" s="3"/>
      <c r="V26" s="3"/>
      <c r="W26" s="3"/>
      <c r="X26" s="3"/>
      <c r="Y26" s="3"/>
      <c r="Z26" s="3"/>
      <c r="AA26" s="3"/>
      <c r="AB26" s="3"/>
      <c r="AC26" s="3"/>
      <c r="AD26" s="3"/>
      <c r="AE26" s="3"/>
      <c r="AF26" s="368"/>
      <c r="AJ26" s="378"/>
    </row>
    <row r="27" spans="1:32" ht="19.5" customHeight="1">
      <c r="A27" s="368"/>
      <c r="B27" s="367"/>
      <c r="C27" s="3"/>
      <c r="D27" s="3"/>
      <c r="E27" s="3"/>
      <c r="F27" s="3"/>
      <c r="G27" s="610" t="s">
        <v>685</v>
      </c>
      <c r="H27" s="3"/>
      <c r="I27" s="3"/>
      <c r="J27" s="368"/>
      <c r="K27" s="368"/>
      <c r="L27" s="368"/>
      <c r="M27" s="368"/>
      <c r="N27" s="368"/>
      <c r="O27" s="3"/>
      <c r="P27" s="3"/>
      <c r="Q27" s="368"/>
      <c r="R27" s="368"/>
      <c r="S27" s="368"/>
      <c r="T27" s="368"/>
      <c r="U27" s="368"/>
      <c r="V27" s="368"/>
      <c r="W27" s="368"/>
      <c r="X27" s="368"/>
      <c r="Y27" s="368"/>
      <c r="Z27" s="368"/>
      <c r="AA27" s="368"/>
      <c r="AB27" s="368"/>
      <c r="AC27" s="368"/>
      <c r="AD27" s="368"/>
      <c r="AE27" s="368"/>
      <c r="AF27" s="368"/>
    </row>
    <row r="28" spans="1:32" ht="19.5" customHeight="1">
      <c r="A28" s="368"/>
      <c r="B28" s="367"/>
      <c r="C28" s="3"/>
      <c r="D28" s="3"/>
      <c r="E28" s="3"/>
      <c r="F28" s="3"/>
      <c r="G28" s="3"/>
      <c r="H28" s="3"/>
      <c r="I28" s="3"/>
      <c r="J28" s="368"/>
      <c r="K28" s="368"/>
      <c r="L28" s="368"/>
      <c r="M28" s="368"/>
      <c r="N28" s="368"/>
      <c r="O28" s="3"/>
      <c r="P28" s="3"/>
      <c r="Q28" s="368"/>
      <c r="R28" s="368"/>
      <c r="S28" s="368"/>
      <c r="T28" s="368"/>
      <c r="U28" s="368"/>
      <c r="V28" s="368"/>
      <c r="W28" s="368"/>
      <c r="X28" s="368"/>
      <c r="Y28" s="368"/>
      <c r="Z28" s="368"/>
      <c r="AA28" s="368"/>
      <c r="AB28" s="368"/>
      <c r="AC28" s="368"/>
      <c r="AD28" s="368"/>
      <c r="AE28" s="368"/>
      <c r="AF28" s="368"/>
    </row>
    <row r="29" spans="1:32" ht="19.5" customHeight="1">
      <c r="A29" s="368"/>
      <c r="B29" s="367"/>
      <c r="C29" s="3"/>
      <c r="D29" s="3"/>
      <c r="E29" s="3"/>
      <c r="F29" s="3"/>
      <c r="G29" s="3"/>
      <c r="H29" s="3"/>
      <c r="I29" s="3"/>
      <c r="J29" s="368"/>
      <c r="K29" s="368"/>
      <c r="L29" s="368"/>
      <c r="M29" s="368"/>
      <c r="N29" s="368"/>
      <c r="O29" s="3"/>
      <c r="P29" s="3"/>
      <c r="Q29" s="368"/>
      <c r="R29" s="368"/>
      <c r="S29" s="368"/>
      <c r="T29" s="368"/>
      <c r="U29" s="368"/>
      <c r="V29" s="368"/>
      <c r="W29" s="368"/>
      <c r="X29" s="368"/>
      <c r="Y29" s="368"/>
      <c r="Z29" s="368"/>
      <c r="AA29" s="368"/>
      <c r="AB29" s="368"/>
      <c r="AC29" s="368"/>
      <c r="AD29" s="368"/>
      <c r="AE29" s="368"/>
      <c r="AF29" s="368"/>
    </row>
    <row r="30" spans="1:32" ht="19.5" customHeight="1">
      <c r="A30" s="368"/>
      <c r="B30" s="367"/>
      <c r="C30" s="3"/>
      <c r="D30" s="3"/>
      <c r="E30" s="3"/>
      <c r="F30" s="3"/>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row>
    <row r="31" spans="1:32" ht="19.5" customHeight="1">
      <c r="A31" s="368"/>
      <c r="B31" s="368"/>
      <c r="C31" s="368" t="s">
        <v>686</v>
      </c>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1:32" ht="19.5" customHeight="1">
      <c r="A32" s="368"/>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row>
    <row r="33" spans="1:32" ht="19.5" customHeight="1">
      <c r="A33" s="368"/>
      <c r="B33" s="985" t="s">
        <v>687</v>
      </c>
      <c r="C33" s="986"/>
      <c r="D33" s="986"/>
      <c r="E33" s="987"/>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row>
    <row r="34" spans="1:32" ht="9" customHeight="1">
      <c r="A34" s="368"/>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row>
    <row r="35" spans="1:32" ht="19.5" customHeight="1">
      <c r="A35" s="368"/>
      <c r="B35" s="595"/>
      <c r="C35" s="596"/>
      <c r="D35" s="596"/>
      <c r="E35" s="596"/>
      <c r="F35" s="596"/>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8"/>
      <c r="AF35" s="368"/>
    </row>
    <row r="36" spans="1:32" ht="19.5" customHeight="1">
      <c r="A36" s="368"/>
      <c r="B36" s="599"/>
      <c r="C36" s="368"/>
      <c r="D36" s="600" t="s">
        <v>688</v>
      </c>
      <c r="E36" s="368"/>
      <c r="F36" s="368"/>
      <c r="G36" s="368"/>
      <c r="H36" s="368"/>
      <c r="I36" s="997" t="str">
        <f>'マスター情報'!$C$9</f>
        <v>保全設備株式会社</v>
      </c>
      <c r="J36" s="997"/>
      <c r="K36" s="997"/>
      <c r="L36" s="997"/>
      <c r="M36" s="997"/>
      <c r="N36" s="997"/>
      <c r="O36" s="997"/>
      <c r="P36" s="997"/>
      <c r="Q36" s="368"/>
      <c r="R36" s="600"/>
      <c r="S36" s="368"/>
      <c r="T36" s="600" t="s">
        <v>689</v>
      </c>
      <c r="U36" s="368"/>
      <c r="V36" s="368"/>
      <c r="W36" s="997" t="str">
        <f>'マスター情報'!$L$9</f>
        <v>045-1111-1111</v>
      </c>
      <c r="X36" s="997"/>
      <c r="Y36" s="997"/>
      <c r="Z36" s="997"/>
      <c r="AA36" s="997"/>
      <c r="AB36" s="997"/>
      <c r="AC36" s="997"/>
      <c r="AD36" s="997"/>
      <c r="AE36" s="601"/>
      <c r="AF36" s="368"/>
    </row>
    <row r="37" spans="1:32" ht="19.5" customHeight="1">
      <c r="A37" s="368"/>
      <c r="B37" s="599"/>
      <c r="C37" s="368"/>
      <c r="D37" s="600" t="s">
        <v>690</v>
      </c>
      <c r="E37" s="368"/>
      <c r="F37" s="368"/>
      <c r="G37" s="368"/>
      <c r="H37" s="368"/>
      <c r="I37" s="997" t="str">
        <f>'マスター情報'!$C$12</f>
        <v>保全　太郎</v>
      </c>
      <c r="J37" s="997"/>
      <c r="K37" s="997"/>
      <c r="L37" s="997"/>
      <c r="M37" s="997"/>
      <c r="N37" s="997"/>
      <c r="O37" s="997"/>
      <c r="P37" s="997"/>
      <c r="Q37" s="368"/>
      <c r="R37" s="368"/>
      <c r="S37" s="368"/>
      <c r="T37" s="600" t="s">
        <v>691</v>
      </c>
      <c r="U37" s="368"/>
      <c r="V37" s="368"/>
      <c r="W37" s="997" t="str">
        <f>'マスター情報'!$L$12</f>
        <v>080-2222-2222</v>
      </c>
      <c r="X37" s="997"/>
      <c r="Y37" s="997"/>
      <c r="Z37" s="997"/>
      <c r="AA37" s="997"/>
      <c r="AB37" s="997"/>
      <c r="AC37" s="997"/>
      <c r="AD37" s="997"/>
      <c r="AE37" s="601"/>
      <c r="AF37" s="368"/>
    </row>
    <row r="38" spans="1:32" ht="19.5" customHeight="1">
      <c r="A38" s="368"/>
      <c r="B38" s="602"/>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4"/>
      <c r="AF38" s="368"/>
    </row>
    <row r="39" spans="1:32" ht="19.5" customHeight="1">
      <c r="A39" s="368"/>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1:32" ht="19.5" customHeight="1">
      <c r="A40" s="368"/>
      <c r="B40" s="605" t="s">
        <v>692</v>
      </c>
      <c r="C40" s="606"/>
      <c r="D40" s="606"/>
      <c r="E40" s="607"/>
      <c r="F40" s="608" t="str">
        <f>U4</f>
        <v>(公益)横浜市建築保全公社　機械設備課</v>
      </c>
      <c r="G40" s="607"/>
      <c r="H40" s="607"/>
      <c r="I40" s="607"/>
      <c r="J40" s="607"/>
      <c r="K40" s="607"/>
      <c r="L40" s="607"/>
      <c r="M40" s="607"/>
      <c r="N40" s="607"/>
      <c r="O40" s="607"/>
      <c r="P40" s="607"/>
      <c r="Q40" s="607"/>
      <c r="R40" s="607"/>
      <c r="S40" s="607"/>
      <c r="T40" s="607"/>
      <c r="U40" s="607"/>
      <c r="V40" s="607"/>
      <c r="W40" s="608" t="s">
        <v>689</v>
      </c>
      <c r="X40" s="608"/>
      <c r="Y40" s="608" t="s">
        <v>693</v>
      </c>
      <c r="Z40" s="608"/>
      <c r="AA40" s="608"/>
      <c r="AB40" s="608"/>
      <c r="AC40" s="608"/>
      <c r="AD40" s="608"/>
      <c r="AE40" s="608"/>
      <c r="AF40" s="368"/>
    </row>
    <row r="41" spans="1:32" ht="19.5" customHeight="1">
      <c r="A41" s="368"/>
      <c r="B41" s="608" t="s">
        <v>694</v>
      </c>
      <c r="C41" s="607"/>
      <c r="D41" s="607"/>
      <c r="E41" s="607"/>
      <c r="F41" s="990" t="s">
        <v>695</v>
      </c>
      <c r="G41" s="990"/>
      <c r="H41" s="990"/>
      <c r="I41" s="990"/>
      <c r="J41" s="990"/>
      <c r="K41" s="990"/>
      <c r="L41" s="990"/>
      <c r="M41" s="990"/>
      <c r="N41" s="990"/>
      <c r="O41" s="990"/>
      <c r="P41" s="990"/>
      <c r="Q41" s="990"/>
      <c r="R41" s="990"/>
      <c r="S41" s="990"/>
      <c r="T41" s="990"/>
      <c r="U41" s="607"/>
      <c r="V41" s="607"/>
      <c r="W41" s="608" t="s">
        <v>689</v>
      </c>
      <c r="X41" s="608"/>
      <c r="Y41" s="609" t="s">
        <v>696</v>
      </c>
      <c r="Z41" s="609"/>
      <c r="AA41" s="609"/>
      <c r="AB41" s="609"/>
      <c r="AC41" s="609"/>
      <c r="AD41" s="609"/>
      <c r="AE41" s="609"/>
      <c r="AF41" s="368"/>
    </row>
    <row r="42" spans="1:32" ht="19.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1:32" ht="19.5"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row r="44" spans="1:32" ht="19.5" customHeight="1">
      <c r="A44" s="368"/>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row>
    <row r="45" spans="1:32" ht="19.5" customHeight="1">
      <c r="A45" s="368"/>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row>
    <row r="46" spans="1:32" ht="19.5" customHeight="1">
      <c r="A46" s="368"/>
      <c r="B46" s="367"/>
      <c r="C46" s="3"/>
      <c r="D46" s="3"/>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row>
    <row r="47" spans="1:32" ht="19.5" customHeight="1">
      <c r="A47" s="368"/>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row>
    <row r="48" spans="1:32" ht="19.5" customHeight="1">
      <c r="A48" s="368"/>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row>
    <row r="49" spans="1:32" ht="21.75" customHeight="1">
      <c r="A49" s="368"/>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row>
    <row r="50" ht="21.75" customHeight="1"/>
    <row r="51" ht="21.75" customHeight="1"/>
  </sheetData>
  <sheetProtection/>
  <mergeCells count="28">
    <mergeCell ref="C13:AD13"/>
    <mergeCell ref="W37:AD37"/>
    <mergeCell ref="C16:AD16"/>
    <mergeCell ref="C19:F19"/>
    <mergeCell ref="C22:F22"/>
    <mergeCell ref="C23:F23"/>
    <mergeCell ref="G21:AD21"/>
    <mergeCell ref="I36:P36"/>
    <mergeCell ref="F41:T41"/>
    <mergeCell ref="W8:W9"/>
    <mergeCell ref="F8:V9"/>
    <mergeCell ref="X8:AB9"/>
    <mergeCell ref="C24:F24"/>
    <mergeCell ref="C25:F25"/>
    <mergeCell ref="G19:AD19"/>
    <mergeCell ref="W36:AD36"/>
    <mergeCell ref="I37:P37"/>
    <mergeCell ref="C21:F21"/>
    <mergeCell ref="Y2:AE2"/>
    <mergeCell ref="U4:AE4"/>
    <mergeCell ref="U5:AE5"/>
    <mergeCell ref="E8:E9"/>
    <mergeCell ref="C12:AD12"/>
    <mergeCell ref="B33:E33"/>
    <mergeCell ref="C14:AD14"/>
    <mergeCell ref="C15:AD15"/>
    <mergeCell ref="C20:F20"/>
    <mergeCell ref="G20:AD20"/>
  </mergeCells>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2:V51"/>
  <sheetViews>
    <sheetView view="pageBreakPreview" zoomScale="55" zoomScaleSheetLayoutView="55" zoomScalePageLayoutView="0" workbookViewId="0" topLeftCell="A1">
      <selection activeCell="A1" sqref="A1"/>
    </sheetView>
  </sheetViews>
  <sheetFormatPr defaultColWidth="9.00390625" defaultRowHeight="13.5"/>
  <cols>
    <col min="1" max="1" width="3.75390625" style="307" customWidth="1"/>
    <col min="2" max="2" width="9.00390625" style="307" customWidth="1"/>
    <col min="3" max="3" width="14.875" style="307" customWidth="1"/>
    <col min="4" max="5" width="11.875" style="307" customWidth="1"/>
    <col min="6" max="6" width="18.375" style="307" bestFit="1" customWidth="1"/>
    <col min="7" max="7" width="10.875" style="307" customWidth="1"/>
    <col min="8" max="8" width="11.125" style="307" customWidth="1"/>
    <col min="9" max="9" width="5.125" style="307" customWidth="1"/>
    <col min="10" max="10" width="12.00390625" style="307" customWidth="1"/>
    <col min="11" max="22" width="8.625" style="307" customWidth="1"/>
    <col min="23" max="23" width="2.25390625" style="307" customWidth="1"/>
    <col min="24" max="16384" width="9.00390625" style="307" customWidth="1"/>
  </cols>
  <sheetData>
    <row r="2" spans="2:22" s="265" customFormat="1" ht="15.75" customHeight="1">
      <c r="B2" s="998" t="s">
        <v>304</v>
      </c>
      <c r="C2" s="998"/>
      <c r="D2" s="998"/>
      <c r="E2" s="998"/>
      <c r="F2" s="998"/>
      <c r="G2" s="998"/>
      <c r="H2" s="998"/>
      <c r="I2" s="264"/>
      <c r="R2" s="266" t="s">
        <v>11</v>
      </c>
      <c r="S2" s="266" t="s">
        <v>0</v>
      </c>
      <c r="T2" s="266" t="s">
        <v>37</v>
      </c>
      <c r="U2" s="266" t="s">
        <v>2</v>
      </c>
      <c r="V2" s="267" t="s">
        <v>305</v>
      </c>
    </row>
    <row r="3" spans="2:9" s="265" customFormat="1" ht="12.75" customHeight="1" thickBot="1">
      <c r="B3" s="998"/>
      <c r="C3" s="998"/>
      <c r="D3" s="998"/>
      <c r="E3" s="998"/>
      <c r="F3" s="998"/>
      <c r="G3" s="998"/>
      <c r="H3" s="998"/>
      <c r="I3" s="264"/>
    </row>
    <row r="4" spans="2:22" s="265" customFormat="1" ht="15.75" customHeight="1">
      <c r="B4" s="999" t="s">
        <v>3</v>
      </c>
      <c r="C4" s="1001" t="str">
        <f>'マスター情報'!$C$3</f>
        <v>保全公社小学校トイレ改修その他工事（機械）</v>
      </c>
      <c r="D4" s="1001"/>
      <c r="E4" s="1001"/>
      <c r="F4" s="1001"/>
      <c r="G4" s="1001"/>
      <c r="H4" s="1001"/>
      <c r="I4" s="268"/>
      <c r="K4" s="1003" t="s">
        <v>11</v>
      </c>
      <c r="L4" s="1003"/>
      <c r="M4" s="1004"/>
      <c r="N4" s="1004" t="s">
        <v>0</v>
      </c>
      <c r="O4" s="1005"/>
      <c r="P4" s="1004" t="s">
        <v>37</v>
      </c>
      <c r="Q4" s="1005" t="s">
        <v>306</v>
      </c>
      <c r="S4" s="1006" t="s">
        <v>307</v>
      </c>
      <c r="T4" s="1007"/>
      <c r="U4" s="1010" t="s">
        <v>308</v>
      </c>
      <c r="V4" s="1011"/>
    </row>
    <row r="5" spans="2:22" s="265" customFormat="1" ht="15.75" customHeight="1" thickBot="1">
      <c r="B5" s="1000"/>
      <c r="C5" s="1002"/>
      <c r="D5" s="1002"/>
      <c r="E5" s="1002"/>
      <c r="F5" s="1002"/>
      <c r="G5" s="1002"/>
      <c r="H5" s="1002"/>
      <c r="I5" s="268"/>
      <c r="K5" s="1003"/>
      <c r="L5" s="1003"/>
      <c r="M5" s="1004"/>
      <c r="N5" s="1004"/>
      <c r="O5" s="1005"/>
      <c r="P5" s="1004"/>
      <c r="Q5" s="1005"/>
      <c r="S5" s="1008"/>
      <c r="T5" s="1009"/>
      <c r="U5" s="1012"/>
      <c r="V5" s="1013"/>
    </row>
    <row r="6" spans="2:9" s="265" customFormat="1" ht="22.5" customHeight="1">
      <c r="B6" s="269" t="s">
        <v>230</v>
      </c>
      <c r="C6" s="1014" t="str">
        <f>'マスター情報'!$C$4</f>
        <v>中区本町６丁目５０番地の１０</v>
      </c>
      <c r="D6" s="1014"/>
      <c r="E6" s="1014"/>
      <c r="F6" s="1014"/>
      <c r="G6" s="1014"/>
      <c r="H6" s="1014"/>
      <c r="I6" s="270"/>
    </row>
    <row r="7" spans="2:22" s="265" customFormat="1" ht="18.75" customHeight="1">
      <c r="B7" s="271"/>
      <c r="C7" s="271"/>
      <c r="D7" s="271"/>
      <c r="E7" s="271"/>
      <c r="F7" s="271"/>
      <c r="G7" s="271"/>
      <c r="H7" s="271"/>
      <c r="I7" s="271"/>
      <c r="K7" s="1015" t="s">
        <v>309</v>
      </c>
      <c r="L7" s="1016"/>
      <c r="M7" s="272" t="s">
        <v>11</v>
      </c>
      <c r="N7" s="517" t="s">
        <v>0</v>
      </c>
      <c r="O7" s="273" t="s">
        <v>37</v>
      </c>
      <c r="P7" s="274" t="s">
        <v>2</v>
      </c>
      <c r="Q7" s="1015" t="s">
        <v>310</v>
      </c>
      <c r="R7" s="1016"/>
      <c r="S7" s="1015" t="str">
        <f>'マスター情報'!C9</f>
        <v>保全設備株式会社</v>
      </c>
      <c r="T7" s="1016"/>
      <c r="U7" s="1016"/>
      <c r="V7" s="1017"/>
    </row>
    <row r="8" spans="2:22" s="265" customFormat="1" ht="18.75" customHeight="1">
      <c r="B8" s="1018" t="s">
        <v>311</v>
      </c>
      <c r="C8" s="1018"/>
      <c r="D8" s="1019" t="s">
        <v>312</v>
      </c>
      <c r="E8" s="1019" t="s">
        <v>313</v>
      </c>
      <c r="F8" s="1019" t="s">
        <v>314</v>
      </c>
      <c r="G8" s="1019" t="s">
        <v>315</v>
      </c>
      <c r="H8" s="1019" t="s">
        <v>316</v>
      </c>
      <c r="I8" s="275"/>
      <c r="K8" s="1015" t="s">
        <v>317</v>
      </c>
      <c r="L8" s="1016"/>
      <c r="M8" s="272" t="s">
        <v>11</v>
      </c>
      <c r="N8" s="273" t="s">
        <v>0</v>
      </c>
      <c r="O8" s="273" t="s">
        <v>37</v>
      </c>
      <c r="P8" s="274" t="s">
        <v>2</v>
      </c>
      <c r="Q8" s="1015" t="s">
        <v>194</v>
      </c>
      <c r="R8" s="1016"/>
      <c r="S8" s="1015" t="str">
        <f>'マスター情報'!C12</f>
        <v>保全　太郎</v>
      </c>
      <c r="T8" s="1016"/>
      <c r="U8" s="1016"/>
      <c r="V8" s="1017"/>
    </row>
    <row r="9" spans="2:22" s="265" customFormat="1" ht="18.75" customHeight="1">
      <c r="B9" s="1018"/>
      <c r="C9" s="1018"/>
      <c r="D9" s="1018"/>
      <c r="E9" s="1018"/>
      <c r="F9" s="1018"/>
      <c r="G9" s="1018"/>
      <c r="H9" s="1018"/>
      <c r="I9" s="276"/>
      <c r="K9" s="1020" t="s">
        <v>318</v>
      </c>
      <c r="L9" s="277" t="s">
        <v>319</v>
      </c>
      <c r="M9" s="278" t="s">
        <v>11</v>
      </c>
      <c r="N9" s="279" t="s">
        <v>0</v>
      </c>
      <c r="O9" s="279" t="s">
        <v>37</v>
      </c>
      <c r="P9" s="280" t="s">
        <v>2</v>
      </c>
      <c r="Q9" s="1022" t="s">
        <v>320</v>
      </c>
      <c r="R9" s="1022"/>
      <c r="S9" s="277" t="s">
        <v>319</v>
      </c>
      <c r="T9" s="1023"/>
      <c r="U9" s="1024"/>
      <c r="V9" s="1025"/>
    </row>
    <row r="10" spans="2:22" s="265" customFormat="1" ht="18.75" customHeight="1">
      <c r="B10" s="1018"/>
      <c r="C10" s="1018"/>
      <c r="D10" s="1018"/>
      <c r="E10" s="1018"/>
      <c r="F10" s="1018"/>
      <c r="G10" s="1018"/>
      <c r="H10" s="1018"/>
      <c r="I10" s="276"/>
      <c r="K10" s="1021"/>
      <c r="L10" s="281" t="s">
        <v>321</v>
      </c>
      <c r="M10" s="282" t="s">
        <v>11</v>
      </c>
      <c r="N10" s="283" t="s">
        <v>0</v>
      </c>
      <c r="O10" s="284" t="s">
        <v>37</v>
      </c>
      <c r="P10" s="285" t="s">
        <v>2</v>
      </c>
      <c r="Q10" s="1022"/>
      <c r="R10" s="1022"/>
      <c r="S10" s="281" t="s">
        <v>321</v>
      </c>
      <c r="T10" s="1026"/>
      <c r="U10" s="1027"/>
      <c r="V10" s="1028"/>
    </row>
    <row r="11" spans="2:9" s="265" customFormat="1" ht="15" customHeight="1">
      <c r="B11" s="1029"/>
      <c r="C11" s="1029"/>
      <c r="D11" s="1030"/>
      <c r="E11" s="1030"/>
      <c r="F11" s="1031">
        <f>D11+E11</f>
        <v>0</v>
      </c>
      <c r="G11" s="1032"/>
      <c r="H11" s="1031">
        <f>F11*G11</f>
        <v>0</v>
      </c>
      <c r="I11" s="286"/>
    </row>
    <row r="12" spans="2:22" s="265" customFormat="1" ht="15" customHeight="1">
      <c r="B12" s="1029"/>
      <c r="C12" s="1029"/>
      <c r="D12" s="1030"/>
      <c r="E12" s="1030"/>
      <c r="F12" s="1031"/>
      <c r="G12" s="1032"/>
      <c r="H12" s="1031"/>
      <c r="I12" s="286"/>
      <c r="J12" s="266"/>
      <c r="K12" s="287" t="s">
        <v>322</v>
      </c>
      <c r="L12" s="288"/>
      <c r="M12" s="288"/>
      <c r="N12" s="288"/>
      <c r="O12" s="288"/>
      <c r="P12" s="288"/>
      <c r="Q12" s="288"/>
      <c r="R12" s="288"/>
      <c r="S12" s="288"/>
      <c r="T12" s="288"/>
      <c r="U12" s="288"/>
      <c r="V12" s="288"/>
    </row>
    <row r="13" spans="2:22" s="265" customFormat="1" ht="15" customHeight="1">
      <c r="B13" s="1033"/>
      <c r="C13" s="1034"/>
      <c r="D13" s="1030"/>
      <c r="E13" s="1030"/>
      <c r="F13" s="1031">
        <f>D13+E13</f>
        <v>0</v>
      </c>
      <c r="G13" s="1032"/>
      <c r="H13" s="1031">
        <f>F13*G13</f>
        <v>0</v>
      </c>
      <c r="I13" s="286"/>
      <c r="J13" s="266" t="s">
        <v>308</v>
      </c>
      <c r="K13" s="289"/>
      <c r="L13" s="289"/>
      <c r="M13" s="289"/>
      <c r="N13" s="289"/>
      <c r="O13" s="289"/>
      <c r="P13" s="289"/>
      <c r="Q13" s="289"/>
      <c r="R13" s="289"/>
      <c r="S13" s="289"/>
      <c r="T13" s="289"/>
      <c r="U13" s="289"/>
      <c r="V13" s="289"/>
    </row>
    <row r="14" spans="2:22" s="265" customFormat="1" ht="15" customHeight="1">
      <c r="B14" s="1035"/>
      <c r="C14" s="1036"/>
      <c r="D14" s="1030"/>
      <c r="E14" s="1030"/>
      <c r="F14" s="1031"/>
      <c r="G14" s="1032"/>
      <c r="H14" s="1031"/>
      <c r="I14" s="286"/>
      <c r="J14" s="1037">
        <v>100</v>
      </c>
      <c r="K14" s="290" t="s">
        <v>37</v>
      </c>
      <c r="L14" s="290" t="s">
        <v>37</v>
      </c>
      <c r="M14" s="290" t="s">
        <v>323</v>
      </c>
      <c r="N14" s="290" t="s">
        <v>323</v>
      </c>
      <c r="O14" s="290" t="s">
        <v>323</v>
      </c>
      <c r="P14" s="290" t="s">
        <v>323</v>
      </c>
      <c r="Q14" s="290" t="s">
        <v>323</v>
      </c>
      <c r="R14" s="290" t="s">
        <v>323</v>
      </c>
      <c r="S14" s="290" t="s">
        <v>323</v>
      </c>
      <c r="T14" s="290" t="s">
        <v>323</v>
      </c>
      <c r="U14" s="290" t="s">
        <v>323</v>
      </c>
      <c r="V14" s="290" t="s">
        <v>323</v>
      </c>
    </row>
    <row r="15" spans="2:22" s="265" customFormat="1" ht="15" customHeight="1">
      <c r="B15" s="1033"/>
      <c r="C15" s="1034"/>
      <c r="D15" s="1030"/>
      <c r="E15" s="1030"/>
      <c r="F15" s="1031">
        <f>D15+E15</f>
        <v>0</v>
      </c>
      <c r="G15" s="1032"/>
      <c r="H15" s="1031">
        <f>F15*G15</f>
        <v>0</v>
      </c>
      <c r="I15" s="286"/>
      <c r="J15" s="1037"/>
      <c r="K15" s="291"/>
      <c r="L15" s="292"/>
      <c r="M15" s="292"/>
      <c r="N15" s="292"/>
      <c r="O15" s="292"/>
      <c r="P15" s="293"/>
      <c r="Q15" s="291"/>
      <c r="R15" s="292"/>
      <c r="S15" s="292"/>
      <c r="T15" s="292"/>
      <c r="U15" s="292"/>
      <c r="V15" s="293"/>
    </row>
    <row r="16" spans="2:22" s="265" customFormat="1" ht="15" customHeight="1">
      <c r="B16" s="1035"/>
      <c r="C16" s="1036"/>
      <c r="D16" s="1030"/>
      <c r="E16" s="1030"/>
      <c r="F16" s="1031"/>
      <c r="G16" s="1032"/>
      <c r="H16" s="1031"/>
      <c r="I16" s="286"/>
      <c r="J16" s="1037">
        <v>90</v>
      </c>
      <c r="K16" s="294"/>
      <c r="L16" s="295"/>
      <c r="M16" s="295"/>
      <c r="N16" s="295"/>
      <c r="O16" s="295"/>
      <c r="P16" s="296"/>
      <c r="Q16" s="294"/>
      <c r="R16" s="295"/>
      <c r="S16" s="295"/>
      <c r="T16" s="295"/>
      <c r="U16" s="295"/>
      <c r="V16" s="296"/>
    </row>
    <row r="17" spans="2:22" s="265" customFormat="1" ht="15" customHeight="1">
      <c r="B17" s="1033"/>
      <c r="C17" s="1034"/>
      <c r="D17" s="1030"/>
      <c r="E17" s="1030"/>
      <c r="F17" s="1031">
        <f>D17+E17</f>
        <v>0</v>
      </c>
      <c r="G17" s="1032"/>
      <c r="H17" s="1031">
        <f>F17*G17</f>
        <v>0</v>
      </c>
      <c r="I17" s="286"/>
      <c r="J17" s="1037"/>
      <c r="K17" s="291"/>
      <c r="L17" s="292"/>
      <c r="M17" s="292"/>
      <c r="N17" s="292"/>
      <c r="O17" s="292"/>
      <c r="P17" s="293"/>
      <c r="Q17" s="291"/>
      <c r="R17" s="292"/>
      <c r="S17" s="292"/>
      <c r="T17" s="292"/>
      <c r="U17" s="292"/>
      <c r="V17" s="293"/>
    </row>
    <row r="18" spans="2:22" s="265" customFormat="1" ht="15" customHeight="1">
      <c r="B18" s="1035"/>
      <c r="C18" s="1036"/>
      <c r="D18" s="1030"/>
      <c r="E18" s="1030"/>
      <c r="F18" s="1031"/>
      <c r="G18" s="1032"/>
      <c r="H18" s="1031"/>
      <c r="I18" s="286"/>
      <c r="J18" s="1037">
        <v>80</v>
      </c>
      <c r="K18" s="297"/>
      <c r="L18" s="298"/>
      <c r="M18" s="298"/>
      <c r="N18" s="298"/>
      <c r="O18" s="298"/>
      <c r="P18" s="299"/>
      <c r="Q18" s="297"/>
      <c r="R18" s="298"/>
      <c r="S18" s="298"/>
      <c r="T18" s="298"/>
      <c r="U18" s="298"/>
      <c r="V18" s="299"/>
    </row>
    <row r="19" spans="2:22" s="265" customFormat="1" ht="15" customHeight="1">
      <c r="B19" s="1033"/>
      <c r="C19" s="1034"/>
      <c r="D19" s="1030"/>
      <c r="E19" s="1030"/>
      <c r="F19" s="1031">
        <f>D19+E19</f>
        <v>0</v>
      </c>
      <c r="G19" s="1032"/>
      <c r="H19" s="1031">
        <f>F19*G19</f>
        <v>0</v>
      </c>
      <c r="I19" s="286"/>
      <c r="J19" s="1037"/>
      <c r="K19" s="291"/>
      <c r="L19" s="292"/>
      <c r="M19" s="292"/>
      <c r="N19" s="292"/>
      <c r="O19" s="292"/>
      <c r="P19" s="293"/>
      <c r="Q19" s="291"/>
      <c r="R19" s="292"/>
      <c r="S19" s="292"/>
      <c r="T19" s="292"/>
      <c r="U19" s="292"/>
      <c r="V19" s="293"/>
    </row>
    <row r="20" spans="2:22" s="265" customFormat="1" ht="15" customHeight="1">
      <c r="B20" s="1035"/>
      <c r="C20" s="1036"/>
      <c r="D20" s="1030"/>
      <c r="E20" s="1030"/>
      <c r="F20" s="1031"/>
      <c r="G20" s="1032"/>
      <c r="H20" s="1031"/>
      <c r="I20" s="286"/>
      <c r="J20" s="1037">
        <v>70</v>
      </c>
      <c r="K20" s="294"/>
      <c r="L20" s="295"/>
      <c r="M20" s="295"/>
      <c r="N20" s="295"/>
      <c r="O20" s="295"/>
      <c r="P20" s="296"/>
      <c r="Q20" s="294"/>
      <c r="R20" s="295"/>
      <c r="S20" s="295"/>
      <c r="T20" s="295"/>
      <c r="U20" s="295"/>
      <c r="V20" s="296"/>
    </row>
    <row r="21" spans="2:22" s="265" customFormat="1" ht="15" customHeight="1">
      <c r="B21" s="1033"/>
      <c r="C21" s="1034"/>
      <c r="D21" s="1030"/>
      <c r="E21" s="1030"/>
      <c r="F21" s="1031">
        <f>D21+E21</f>
        <v>0</v>
      </c>
      <c r="G21" s="1032"/>
      <c r="H21" s="1031">
        <f>F21*G21</f>
        <v>0</v>
      </c>
      <c r="I21" s="286"/>
      <c r="J21" s="1037"/>
      <c r="K21" s="300"/>
      <c r="L21" s="301"/>
      <c r="M21" s="301"/>
      <c r="N21" s="301"/>
      <c r="O21" s="301"/>
      <c r="P21" s="302"/>
      <c r="Q21" s="300"/>
      <c r="R21" s="301"/>
      <c r="S21" s="301"/>
      <c r="T21" s="301"/>
      <c r="U21" s="301"/>
      <c r="V21" s="302"/>
    </row>
    <row r="22" spans="2:22" s="265" customFormat="1" ht="15" customHeight="1">
      <c r="B22" s="1035"/>
      <c r="C22" s="1036"/>
      <c r="D22" s="1030"/>
      <c r="E22" s="1030"/>
      <c r="F22" s="1031"/>
      <c r="G22" s="1032"/>
      <c r="H22" s="1031"/>
      <c r="I22" s="286"/>
      <c r="J22" s="1037">
        <v>60</v>
      </c>
      <c r="K22" s="297"/>
      <c r="L22" s="298"/>
      <c r="M22" s="298"/>
      <c r="N22" s="298"/>
      <c r="O22" s="298"/>
      <c r="P22" s="299"/>
      <c r="Q22" s="297"/>
      <c r="R22" s="298"/>
      <c r="S22" s="298"/>
      <c r="T22" s="298"/>
      <c r="U22" s="298"/>
      <c r="V22" s="299"/>
    </row>
    <row r="23" spans="2:22" s="265" customFormat="1" ht="15" customHeight="1">
      <c r="B23" s="1029"/>
      <c r="C23" s="1029"/>
      <c r="D23" s="1030"/>
      <c r="E23" s="1030"/>
      <c r="F23" s="1031">
        <f>D23+E23</f>
        <v>0</v>
      </c>
      <c r="G23" s="1032"/>
      <c r="H23" s="1031">
        <f>F23*G23</f>
        <v>0</v>
      </c>
      <c r="I23" s="286"/>
      <c r="J23" s="1037"/>
      <c r="K23" s="291"/>
      <c r="L23" s="292"/>
      <c r="M23" s="292"/>
      <c r="N23" s="292"/>
      <c r="O23" s="292"/>
      <c r="P23" s="293"/>
      <c r="Q23" s="291"/>
      <c r="R23" s="292"/>
      <c r="S23" s="292"/>
      <c r="T23" s="292"/>
      <c r="U23" s="292"/>
      <c r="V23" s="293"/>
    </row>
    <row r="24" spans="2:22" s="265" customFormat="1" ht="15" customHeight="1">
      <c r="B24" s="1029"/>
      <c r="C24" s="1029"/>
      <c r="D24" s="1030"/>
      <c r="E24" s="1030"/>
      <c r="F24" s="1031"/>
      <c r="G24" s="1032"/>
      <c r="H24" s="1031"/>
      <c r="I24" s="286"/>
      <c r="J24" s="1037">
        <v>50</v>
      </c>
      <c r="K24" s="294"/>
      <c r="L24" s="295"/>
      <c r="M24" s="295"/>
      <c r="N24" s="295"/>
      <c r="O24" s="295"/>
      <c r="P24" s="296"/>
      <c r="Q24" s="294"/>
      <c r="R24" s="295"/>
      <c r="S24" s="295"/>
      <c r="T24" s="295"/>
      <c r="U24" s="295"/>
      <c r="V24" s="296"/>
    </row>
    <row r="25" spans="2:22" s="265" customFormat="1" ht="15" customHeight="1">
      <c r="B25" s="1029"/>
      <c r="C25" s="1029"/>
      <c r="D25" s="1030"/>
      <c r="E25" s="1030"/>
      <c r="F25" s="1031">
        <f>D25+E25</f>
        <v>0</v>
      </c>
      <c r="G25" s="1032"/>
      <c r="H25" s="1031">
        <f>F25*G25</f>
        <v>0</v>
      </c>
      <c r="I25" s="286"/>
      <c r="J25" s="1037"/>
      <c r="K25" s="300"/>
      <c r="L25" s="301"/>
      <c r="M25" s="301"/>
      <c r="N25" s="301"/>
      <c r="O25" s="301"/>
      <c r="P25" s="302"/>
      <c r="Q25" s="300"/>
      <c r="R25" s="301"/>
      <c r="S25" s="301"/>
      <c r="T25" s="301"/>
      <c r="U25" s="301"/>
      <c r="V25" s="302"/>
    </row>
    <row r="26" spans="2:22" s="265" customFormat="1" ht="15" customHeight="1">
      <c r="B26" s="1029"/>
      <c r="C26" s="1029"/>
      <c r="D26" s="1030"/>
      <c r="E26" s="1030"/>
      <c r="F26" s="1031"/>
      <c r="G26" s="1032"/>
      <c r="H26" s="1031"/>
      <c r="I26" s="286"/>
      <c r="J26" s="1037">
        <v>40</v>
      </c>
      <c r="K26" s="297"/>
      <c r="L26" s="298"/>
      <c r="M26" s="298"/>
      <c r="N26" s="298"/>
      <c r="O26" s="298"/>
      <c r="P26" s="299"/>
      <c r="Q26" s="297"/>
      <c r="R26" s="298"/>
      <c r="S26" s="298"/>
      <c r="T26" s="298"/>
      <c r="U26" s="298"/>
      <c r="V26" s="299"/>
    </row>
    <row r="27" spans="2:22" s="265" customFormat="1" ht="15" customHeight="1">
      <c r="B27" s="1029"/>
      <c r="C27" s="1029"/>
      <c r="D27" s="1030"/>
      <c r="E27" s="1030"/>
      <c r="F27" s="1031">
        <f>D27+E27</f>
        <v>0</v>
      </c>
      <c r="G27" s="1032"/>
      <c r="H27" s="1031">
        <f>F27*G27</f>
        <v>0</v>
      </c>
      <c r="I27" s="286"/>
      <c r="J27" s="1037"/>
      <c r="K27" s="291"/>
      <c r="L27" s="292"/>
      <c r="M27" s="292"/>
      <c r="N27" s="292"/>
      <c r="O27" s="292"/>
      <c r="P27" s="293"/>
      <c r="Q27" s="291"/>
      <c r="R27" s="292"/>
      <c r="S27" s="292"/>
      <c r="T27" s="292"/>
      <c r="U27" s="292"/>
      <c r="V27" s="293"/>
    </row>
    <row r="28" spans="2:22" s="265" customFormat="1" ht="15" customHeight="1">
      <c r="B28" s="1029"/>
      <c r="C28" s="1029"/>
      <c r="D28" s="1030"/>
      <c r="E28" s="1030"/>
      <c r="F28" s="1031"/>
      <c r="G28" s="1032"/>
      <c r="H28" s="1031"/>
      <c r="I28" s="286"/>
      <c r="J28" s="1037">
        <v>30</v>
      </c>
      <c r="K28" s="294"/>
      <c r="L28" s="295"/>
      <c r="M28" s="295"/>
      <c r="N28" s="295"/>
      <c r="O28" s="295"/>
      <c r="P28" s="296"/>
      <c r="Q28" s="294"/>
      <c r="R28" s="295"/>
      <c r="S28" s="295"/>
      <c r="T28" s="295"/>
      <c r="U28" s="295"/>
      <c r="V28" s="296"/>
    </row>
    <row r="29" spans="2:22" s="265" customFormat="1" ht="15" customHeight="1">
      <c r="B29" s="1029"/>
      <c r="C29" s="1029"/>
      <c r="D29" s="1030"/>
      <c r="E29" s="1030"/>
      <c r="F29" s="1031">
        <f>D29+E29</f>
        <v>0</v>
      </c>
      <c r="G29" s="1032"/>
      <c r="H29" s="1031">
        <f>F29*G29</f>
        <v>0</v>
      </c>
      <c r="I29" s="286"/>
      <c r="J29" s="1037"/>
      <c r="K29" s="300"/>
      <c r="L29" s="301"/>
      <c r="M29" s="301"/>
      <c r="N29" s="301"/>
      <c r="O29" s="301"/>
      <c r="P29" s="302"/>
      <c r="Q29" s="300"/>
      <c r="R29" s="301"/>
      <c r="S29" s="301"/>
      <c r="T29" s="301"/>
      <c r="U29" s="301"/>
      <c r="V29" s="302"/>
    </row>
    <row r="30" spans="2:22" s="265" customFormat="1" ht="15" customHeight="1">
      <c r="B30" s="1029"/>
      <c r="C30" s="1029"/>
      <c r="D30" s="1030"/>
      <c r="E30" s="1030"/>
      <c r="F30" s="1031"/>
      <c r="G30" s="1032"/>
      <c r="H30" s="1031"/>
      <c r="I30" s="286"/>
      <c r="J30" s="1037">
        <v>20</v>
      </c>
      <c r="K30" s="297"/>
      <c r="L30" s="298"/>
      <c r="M30" s="298"/>
      <c r="N30" s="298"/>
      <c r="O30" s="298"/>
      <c r="P30" s="299"/>
      <c r="Q30" s="297"/>
      <c r="R30" s="298"/>
      <c r="S30" s="298"/>
      <c r="T30" s="298"/>
      <c r="U30" s="298"/>
      <c r="V30" s="299"/>
    </row>
    <row r="31" spans="2:22" s="265" customFormat="1" ht="15" customHeight="1">
      <c r="B31" s="1029"/>
      <c r="C31" s="1029"/>
      <c r="D31" s="1030"/>
      <c r="E31" s="1030"/>
      <c r="F31" s="1031">
        <f>D31+E31</f>
        <v>0</v>
      </c>
      <c r="G31" s="1032"/>
      <c r="H31" s="1031">
        <f>F31*G31</f>
        <v>0</v>
      </c>
      <c r="I31" s="286"/>
      <c r="J31" s="1037"/>
      <c r="K31" s="291"/>
      <c r="L31" s="292"/>
      <c r="M31" s="292"/>
      <c r="N31" s="292"/>
      <c r="O31" s="292"/>
      <c r="P31" s="293"/>
      <c r="Q31" s="291"/>
      <c r="R31" s="292"/>
      <c r="S31" s="292"/>
      <c r="T31" s="292"/>
      <c r="U31" s="292"/>
      <c r="V31" s="293"/>
    </row>
    <row r="32" spans="2:22" s="265" customFormat="1" ht="15" customHeight="1">
      <c r="B32" s="1029"/>
      <c r="C32" s="1029"/>
      <c r="D32" s="1030"/>
      <c r="E32" s="1030"/>
      <c r="F32" s="1031"/>
      <c r="G32" s="1032"/>
      <c r="H32" s="1031"/>
      <c r="I32" s="286"/>
      <c r="J32" s="1037">
        <v>10</v>
      </c>
      <c r="K32" s="294"/>
      <c r="L32" s="295"/>
      <c r="M32" s="295"/>
      <c r="N32" s="295"/>
      <c r="O32" s="295"/>
      <c r="P32" s="296"/>
      <c r="Q32" s="294"/>
      <c r="R32" s="295"/>
      <c r="S32" s="295"/>
      <c r="T32" s="295"/>
      <c r="U32" s="295"/>
      <c r="V32" s="296"/>
    </row>
    <row r="33" spans="2:22" s="265" customFormat="1" ht="15" customHeight="1">
      <c r="B33" s="1033"/>
      <c r="C33" s="1034"/>
      <c r="D33" s="1030"/>
      <c r="E33" s="1030"/>
      <c r="F33" s="1031">
        <f>D33+E33</f>
        <v>0</v>
      </c>
      <c r="G33" s="1032"/>
      <c r="H33" s="1031">
        <f>F33*G33</f>
        <v>0</v>
      </c>
      <c r="I33" s="286"/>
      <c r="J33" s="1037"/>
      <c r="K33" s="300"/>
      <c r="L33" s="301"/>
      <c r="M33" s="301"/>
      <c r="N33" s="301"/>
      <c r="O33" s="301"/>
      <c r="P33" s="302"/>
      <c r="Q33" s="300"/>
      <c r="R33" s="301"/>
      <c r="S33" s="301"/>
      <c r="T33" s="301"/>
      <c r="U33" s="301"/>
      <c r="V33" s="302"/>
    </row>
    <row r="34" spans="2:22" s="265" customFormat="1" ht="15" customHeight="1" thickBot="1">
      <c r="B34" s="1038"/>
      <c r="C34" s="1039"/>
      <c r="D34" s="1040"/>
      <c r="E34" s="1040"/>
      <c r="F34" s="1041"/>
      <c r="G34" s="1042"/>
      <c r="H34" s="1041"/>
      <c r="I34" s="286"/>
      <c r="J34" s="1037">
        <v>0</v>
      </c>
      <c r="K34" s="294"/>
      <c r="L34" s="295"/>
      <c r="M34" s="295"/>
      <c r="N34" s="295"/>
      <c r="O34" s="295"/>
      <c r="P34" s="296"/>
      <c r="Q34" s="294"/>
      <c r="R34" s="295"/>
      <c r="S34" s="295"/>
      <c r="T34" s="295"/>
      <c r="U34" s="295"/>
      <c r="V34" s="296"/>
    </row>
    <row r="35" spans="2:10" s="265" customFormat="1" ht="15.75" customHeight="1" thickTop="1">
      <c r="B35" s="1043" t="s">
        <v>324</v>
      </c>
      <c r="C35" s="1044"/>
      <c r="D35" s="1044"/>
      <c r="E35" s="1044"/>
      <c r="F35" s="1045"/>
      <c r="G35" s="1049">
        <f>SUM(G11:G34)</f>
        <v>0</v>
      </c>
      <c r="H35" s="1050">
        <f>SUM(H11:H34)</f>
        <v>0</v>
      </c>
      <c r="I35" s="286"/>
      <c r="J35" s="1037"/>
    </row>
    <row r="36" spans="2:22" s="265" customFormat="1" ht="15.75" customHeight="1">
      <c r="B36" s="1046"/>
      <c r="C36" s="1047"/>
      <c r="D36" s="1047"/>
      <c r="E36" s="1047"/>
      <c r="F36" s="1048"/>
      <c r="G36" s="1032"/>
      <c r="H36" s="1031"/>
      <c r="I36" s="286"/>
      <c r="J36" s="1051" t="s">
        <v>325</v>
      </c>
      <c r="K36" s="1053"/>
      <c r="L36" s="1053"/>
      <c r="M36" s="1053"/>
      <c r="N36" s="1053"/>
      <c r="O36" s="1053"/>
      <c r="P36" s="1053"/>
      <c r="Q36" s="1053"/>
      <c r="R36" s="1053"/>
      <c r="S36" s="1053"/>
      <c r="T36" s="1053"/>
      <c r="U36" s="1053"/>
      <c r="V36" s="1053"/>
    </row>
    <row r="37" spans="8:22" s="265" customFormat="1" ht="15.75" customHeight="1">
      <c r="H37" s="267"/>
      <c r="I37" s="267"/>
      <c r="J37" s="1052"/>
      <c r="K37" s="1053"/>
      <c r="L37" s="1053"/>
      <c r="M37" s="1053"/>
      <c r="N37" s="1053"/>
      <c r="O37" s="1053"/>
      <c r="P37" s="1053"/>
      <c r="Q37" s="1053"/>
      <c r="R37" s="1053"/>
      <c r="S37" s="1053"/>
      <c r="T37" s="1053"/>
      <c r="U37" s="1053"/>
      <c r="V37" s="1053"/>
    </row>
    <row r="38" spans="2:22" s="265" customFormat="1" ht="15.75" customHeight="1">
      <c r="B38" s="1054" t="s">
        <v>326</v>
      </c>
      <c r="C38" s="1054"/>
      <c r="D38" s="265" t="s">
        <v>327</v>
      </c>
      <c r="F38" s="265" t="s">
        <v>328</v>
      </c>
      <c r="H38" s="267"/>
      <c r="I38" s="267"/>
      <c r="J38" s="1055" t="s">
        <v>329</v>
      </c>
      <c r="K38" s="1053"/>
      <c r="L38" s="1053"/>
      <c r="M38" s="1053"/>
      <c r="N38" s="1053"/>
      <c r="O38" s="1053"/>
      <c r="P38" s="1053"/>
      <c r="Q38" s="1053"/>
      <c r="R38" s="1053"/>
      <c r="S38" s="1053"/>
      <c r="T38" s="1053"/>
      <c r="U38" s="1053"/>
      <c r="V38" s="1053"/>
    </row>
    <row r="39" spans="2:22" s="265" customFormat="1" ht="15.75" customHeight="1">
      <c r="B39" s="267"/>
      <c r="C39" s="267"/>
      <c r="D39" s="265" t="s">
        <v>330</v>
      </c>
      <c r="F39" s="265" t="s">
        <v>331</v>
      </c>
      <c r="H39" s="267"/>
      <c r="I39" s="267"/>
      <c r="J39" s="1052"/>
      <c r="K39" s="1053"/>
      <c r="L39" s="1053"/>
      <c r="M39" s="1053"/>
      <c r="N39" s="1053"/>
      <c r="O39" s="1053"/>
      <c r="P39" s="1053"/>
      <c r="Q39" s="1053"/>
      <c r="R39" s="1053"/>
      <c r="S39" s="1053"/>
      <c r="T39" s="1053"/>
      <c r="U39" s="1053"/>
      <c r="V39" s="1053"/>
    </row>
    <row r="40" spans="2:22" s="265" customFormat="1" ht="15.75" customHeight="1">
      <c r="B40" s="1037"/>
      <c r="C40" s="1037"/>
      <c r="N40" s="303"/>
      <c r="O40" s="303"/>
      <c r="P40" s="303"/>
      <c r="Q40" s="303"/>
      <c r="R40" s="303"/>
      <c r="S40" s="303"/>
      <c r="T40" s="303"/>
      <c r="U40" s="303"/>
      <c r="V40" s="303"/>
    </row>
    <row r="41" spans="2:22" s="265" customFormat="1" ht="19.5" customHeight="1">
      <c r="B41" s="1065" t="s">
        <v>332</v>
      </c>
      <c r="C41" s="1066"/>
      <c r="D41" s="1066"/>
      <c r="E41" s="1066"/>
      <c r="F41" s="1066"/>
      <c r="G41" s="1067" t="s">
        <v>333</v>
      </c>
      <c r="H41" s="1068"/>
      <c r="I41" s="1068"/>
      <c r="J41" s="1068"/>
      <c r="K41" s="1068"/>
      <c r="L41" s="1068"/>
      <c r="M41" s="1068"/>
      <c r="N41" s="1069"/>
      <c r="O41" s="304" t="s">
        <v>334</v>
      </c>
      <c r="P41" s="305"/>
      <c r="Q41" s="305"/>
      <c r="R41" s="305"/>
      <c r="S41" s="305"/>
      <c r="T41" s="305"/>
      <c r="U41" s="305"/>
      <c r="V41" s="306"/>
    </row>
    <row r="42" spans="2:22" s="265" customFormat="1" ht="21.75" customHeight="1">
      <c r="B42" s="1070"/>
      <c r="C42" s="1071"/>
      <c r="D42" s="1071"/>
      <c r="E42" s="1071"/>
      <c r="F42" s="1071"/>
      <c r="G42" s="1056"/>
      <c r="H42" s="1057"/>
      <c r="I42" s="1057"/>
      <c r="J42" s="1057"/>
      <c r="K42" s="1057"/>
      <c r="L42" s="1057"/>
      <c r="M42" s="1057"/>
      <c r="N42" s="1058"/>
      <c r="O42" s="1056"/>
      <c r="P42" s="1057"/>
      <c r="Q42" s="1057"/>
      <c r="R42" s="1057"/>
      <c r="S42" s="1057"/>
      <c r="T42" s="1057"/>
      <c r="U42" s="1057"/>
      <c r="V42" s="1058"/>
    </row>
    <row r="43" spans="2:22" s="265" customFormat="1" ht="21.75" customHeight="1">
      <c r="B43" s="1070"/>
      <c r="C43" s="1071"/>
      <c r="D43" s="1071"/>
      <c r="E43" s="1071"/>
      <c r="F43" s="1071"/>
      <c r="G43" s="1059"/>
      <c r="H43" s="1060"/>
      <c r="I43" s="1060"/>
      <c r="J43" s="1060"/>
      <c r="K43" s="1060"/>
      <c r="L43" s="1060"/>
      <c r="M43" s="1060"/>
      <c r="N43" s="1061"/>
      <c r="O43" s="1059"/>
      <c r="P43" s="1060"/>
      <c r="Q43" s="1060"/>
      <c r="R43" s="1060"/>
      <c r="S43" s="1060"/>
      <c r="T43" s="1060"/>
      <c r="U43" s="1060"/>
      <c r="V43" s="1061"/>
    </row>
    <row r="44" spans="2:22" s="265" customFormat="1" ht="21.75" customHeight="1">
      <c r="B44" s="1070"/>
      <c r="C44" s="1071"/>
      <c r="D44" s="1071"/>
      <c r="E44" s="1071"/>
      <c r="F44" s="1071"/>
      <c r="G44" s="1059"/>
      <c r="H44" s="1060"/>
      <c r="I44" s="1060"/>
      <c r="J44" s="1060"/>
      <c r="K44" s="1060"/>
      <c r="L44" s="1060"/>
      <c r="M44" s="1060"/>
      <c r="N44" s="1061"/>
      <c r="O44" s="1059"/>
      <c r="P44" s="1060"/>
      <c r="Q44" s="1060"/>
      <c r="R44" s="1060"/>
      <c r="S44" s="1060"/>
      <c r="T44" s="1060"/>
      <c r="U44" s="1060"/>
      <c r="V44" s="1061"/>
    </row>
    <row r="45" spans="2:22" s="265" customFormat="1" ht="21.75" customHeight="1">
      <c r="B45" s="1072"/>
      <c r="C45" s="1073"/>
      <c r="D45" s="1073"/>
      <c r="E45" s="1073"/>
      <c r="F45" s="1073"/>
      <c r="G45" s="1062"/>
      <c r="H45" s="1063"/>
      <c r="I45" s="1063"/>
      <c r="J45" s="1063"/>
      <c r="K45" s="1063"/>
      <c r="L45" s="1063"/>
      <c r="M45" s="1063"/>
      <c r="N45" s="1064"/>
      <c r="O45" s="1062"/>
      <c r="P45" s="1063"/>
      <c r="Q45" s="1063"/>
      <c r="R45" s="1063"/>
      <c r="S45" s="1063"/>
      <c r="T45" s="1063"/>
      <c r="U45" s="1063"/>
      <c r="V45" s="1064"/>
    </row>
    <row r="46" spans="2:22" s="265" customFormat="1" ht="18.75" customHeight="1">
      <c r="B46" s="1065" t="s">
        <v>335</v>
      </c>
      <c r="C46" s="1066"/>
      <c r="D46" s="1066"/>
      <c r="E46" s="1066"/>
      <c r="F46" s="1066"/>
      <c r="G46" s="1067" t="s">
        <v>336</v>
      </c>
      <c r="H46" s="1068"/>
      <c r="I46" s="1068"/>
      <c r="J46" s="1068"/>
      <c r="K46" s="1068"/>
      <c r="L46" s="1068"/>
      <c r="M46" s="1068"/>
      <c r="N46" s="1069"/>
      <c r="O46" s="304" t="s">
        <v>337</v>
      </c>
      <c r="P46" s="305"/>
      <c r="Q46" s="305"/>
      <c r="R46" s="305"/>
      <c r="S46" s="305"/>
      <c r="T46" s="305"/>
      <c r="U46" s="305"/>
      <c r="V46" s="306"/>
    </row>
    <row r="47" spans="2:22" s="265" customFormat="1" ht="21.75" customHeight="1">
      <c r="B47" s="1070"/>
      <c r="C47" s="1071"/>
      <c r="D47" s="1071"/>
      <c r="E47" s="1071"/>
      <c r="F47" s="1071"/>
      <c r="G47" s="1056"/>
      <c r="H47" s="1057"/>
      <c r="I47" s="1057"/>
      <c r="J47" s="1057"/>
      <c r="K47" s="1057"/>
      <c r="L47" s="1057"/>
      <c r="M47" s="1057"/>
      <c r="N47" s="1058"/>
      <c r="O47" s="1056"/>
      <c r="P47" s="1057"/>
      <c r="Q47" s="1057"/>
      <c r="R47" s="1057"/>
      <c r="S47" s="1057"/>
      <c r="T47" s="1057"/>
      <c r="U47" s="1057"/>
      <c r="V47" s="1058"/>
    </row>
    <row r="48" spans="2:22" s="265" customFormat="1" ht="21.75" customHeight="1">
      <c r="B48" s="1070"/>
      <c r="C48" s="1071"/>
      <c r="D48" s="1071"/>
      <c r="E48" s="1071"/>
      <c r="F48" s="1071"/>
      <c r="G48" s="1059"/>
      <c r="H48" s="1060"/>
      <c r="I48" s="1060"/>
      <c r="J48" s="1060"/>
      <c r="K48" s="1060"/>
      <c r="L48" s="1060"/>
      <c r="M48" s="1060"/>
      <c r="N48" s="1061"/>
      <c r="O48" s="1059"/>
      <c r="P48" s="1060"/>
      <c r="Q48" s="1060"/>
      <c r="R48" s="1060"/>
      <c r="S48" s="1060"/>
      <c r="T48" s="1060"/>
      <c r="U48" s="1060"/>
      <c r="V48" s="1061"/>
    </row>
    <row r="49" spans="2:22" ht="21.75" customHeight="1">
      <c r="B49" s="1070"/>
      <c r="C49" s="1071"/>
      <c r="D49" s="1071"/>
      <c r="E49" s="1071"/>
      <c r="F49" s="1071"/>
      <c r="G49" s="1059"/>
      <c r="H49" s="1060"/>
      <c r="I49" s="1060"/>
      <c r="J49" s="1060"/>
      <c r="K49" s="1060"/>
      <c r="L49" s="1060"/>
      <c r="M49" s="1060"/>
      <c r="N49" s="1061"/>
      <c r="O49" s="1059"/>
      <c r="P49" s="1060"/>
      <c r="Q49" s="1060"/>
      <c r="R49" s="1060"/>
      <c r="S49" s="1060"/>
      <c r="T49" s="1060"/>
      <c r="U49" s="1060"/>
      <c r="V49" s="1061"/>
    </row>
    <row r="50" spans="2:22" ht="21.75" customHeight="1">
      <c r="B50" s="1072"/>
      <c r="C50" s="1073"/>
      <c r="D50" s="1073"/>
      <c r="E50" s="1073"/>
      <c r="F50" s="1073"/>
      <c r="G50" s="1062"/>
      <c r="H50" s="1063"/>
      <c r="I50" s="1063"/>
      <c r="J50" s="1063"/>
      <c r="K50" s="1063"/>
      <c r="L50" s="1063"/>
      <c r="M50" s="1063"/>
      <c r="N50" s="1064"/>
      <c r="O50" s="1062"/>
      <c r="P50" s="1063"/>
      <c r="Q50" s="1063"/>
      <c r="R50" s="1063"/>
      <c r="S50" s="1063"/>
      <c r="T50" s="1063"/>
      <c r="U50" s="1063"/>
      <c r="V50" s="1064"/>
    </row>
    <row r="51" s="265" customFormat="1" ht="24.75" customHeight="1">
      <c r="B51" s="265" t="s">
        <v>338</v>
      </c>
    </row>
  </sheetData>
  <sheetProtection/>
  <mergeCells count="152">
    <mergeCell ref="B46:F46"/>
    <mergeCell ref="G46:N46"/>
    <mergeCell ref="B47:F50"/>
    <mergeCell ref="G47:N50"/>
    <mergeCell ref="O47:V50"/>
    <mergeCell ref="V38:V39"/>
    <mergeCell ref="B40:C40"/>
    <mergeCell ref="B41:F41"/>
    <mergeCell ref="G41:N41"/>
    <mergeCell ref="B42:F45"/>
    <mergeCell ref="G42:N45"/>
    <mergeCell ref="O42:V45"/>
    <mergeCell ref="P38:P39"/>
    <mergeCell ref="Q38:Q39"/>
    <mergeCell ref="R38:R39"/>
    <mergeCell ref="S38:S39"/>
    <mergeCell ref="T38:T39"/>
    <mergeCell ref="U38:U39"/>
    <mergeCell ref="T36:T37"/>
    <mergeCell ref="U36:U37"/>
    <mergeCell ref="V36:V37"/>
    <mergeCell ref="B38:C38"/>
    <mergeCell ref="J38:J39"/>
    <mergeCell ref="K38:K39"/>
    <mergeCell ref="L38:L39"/>
    <mergeCell ref="M38:M39"/>
    <mergeCell ref="N38:N39"/>
    <mergeCell ref="O38:O39"/>
    <mergeCell ref="N36:N37"/>
    <mergeCell ref="O36:O37"/>
    <mergeCell ref="P36:P37"/>
    <mergeCell ref="Q36:Q37"/>
    <mergeCell ref="R36:R37"/>
    <mergeCell ref="S36:S37"/>
    <mergeCell ref="G35:G36"/>
    <mergeCell ref="H35:H36"/>
    <mergeCell ref="J36:J37"/>
    <mergeCell ref="K36:K37"/>
    <mergeCell ref="L36:L37"/>
    <mergeCell ref="M36:M37"/>
    <mergeCell ref="H31:H32"/>
    <mergeCell ref="J32:J33"/>
    <mergeCell ref="B33:C34"/>
    <mergeCell ref="D33:D34"/>
    <mergeCell ref="E33:E34"/>
    <mergeCell ref="F33:F34"/>
    <mergeCell ref="G33:G34"/>
    <mergeCell ref="H33:H34"/>
    <mergeCell ref="J34:J35"/>
    <mergeCell ref="B35:F36"/>
    <mergeCell ref="E29:E30"/>
    <mergeCell ref="F29:F30"/>
    <mergeCell ref="G29:G30"/>
    <mergeCell ref="H29:H30"/>
    <mergeCell ref="J30:J31"/>
    <mergeCell ref="B31:C32"/>
    <mergeCell ref="D31:D32"/>
    <mergeCell ref="E31:E32"/>
    <mergeCell ref="F31:F32"/>
    <mergeCell ref="G31:G32"/>
    <mergeCell ref="J26:J27"/>
    <mergeCell ref="B27:C28"/>
    <mergeCell ref="D27:D28"/>
    <mergeCell ref="E27:E28"/>
    <mergeCell ref="F27:F28"/>
    <mergeCell ref="G27:G28"/>
    <mergeCell ref="H27:H28"/>
    <mergeCell ref="J28:J29"/>
    <mergeCell ref="B29:C30"/>
    <mergeCell ref="D29:D30"/>
    <mergeCell ref="B25:C26"/>
    <mergeCell ref="D25:D26"/>
    <mergeCell ref="E25:E26"/>
    <mergeCell ref="F25:F26"/>
    <mergeCell ref="G25:G26"/>
    <mergeCell ref="H25:H26"/>
    <mergeCell ref="D23:D24"/>
    <mergeCell ref="E23:E24"/>
    <mergeCell ref="F23:F24"/>
    <mergeCell ref="G23:G24"/>
    <mergeCell ref="H23:H24"/>
    <mergeCell ref="J24:J25"/>
    <mergeCell ref="H19:H20"/>
    <mergeCell ref="J20:J21"/>
    <mergeCell ref="B21:C22"/>
    <mergeCell ref="D21:D22"/>
    <mergeCell ref="E21:E22"/>
    <mergeCell ref="F21:F22"/>
    <mergeCell ref="G21:G22"/>
    <mergeCell ref="H21:H22"/>
    <mergeCell ref="J22:J23"/>
    <mergeCell ref="B23:C24"/>
    <mergeCell ref="E17:E18"/>
    <mergeCell ref="F17:F18"/>
    <mergeCell ref="G17:G18"/>
    <mergeCell ref="H17:H18"/>
    <mergeCell ref="J18:J19"/>
    <mergeCell ref="B19:C20"/>
    <mergeCell ref="D19:D20"/>
    <mergeCell ref="E19:E20"/>
    <mergeCell ref="F19:F20"/>
    <mergeCell ref="G19:G20"/>
    <mergeCell ref="J14:J15"/>
    <mergeCell ref="B15:C16"/>
    <mergeCell ref="D15:D16"/>
    <mergeCell ref="E15:E16"/>
    <mergeCell ref="F15:F16"/>
    <mergeCell ref="G15:G16"/>
    <mergeCell ref="H15:H16"/>
    <mergeCell ref="J16:J17"/>
    <mergeCell ref="B17:C18"/>
    <mergeCell ref="D17:D18"/>
    <mergeCell ref="B13:C14"/>
    <mergeCell ref="D13:D14"/>
    <mergeCell ref="E13:E14"/>
    <mergeCell ref="F13:F14"/>
    <mergeCell ref="G13:G14"/>
    <mergeCell ref="H13:H14"/>
    <mergeCell ref="B11:C12"/>
    <mergeCell ref="D11:D12"/>
    <mergeCell ref="E11:E12"/>
    <mergeCell ref="F11:F12"/>
    <mergeCell ref="G11:G12"/>
    <mergeCell ref="H11:H12"/>
    <mergeCell ref="Q8:R8"/>
    <mergeCell ref="S8:V8"/>
    <mergeCell ref="K9:K10"/>
    <mergeCell ref="Q9:R10"/>
    <mergeCell ref="T9:V9"/>
    <mergeCell ref="T10:V10"/>
    <mergeCell ref="K7:L7"/>
    <mergeCell ref="Q7:R7"/>
    <mergeCell ref="S7:V7"/>
    <mergeCell ref="B8:C10"/>
    <mergeCell ref="D8:D10"/>
    <mergeCell ref="E8:E10"/>
    <mergeCell ref="F8:F10"/>
    <mergeCell ref="G8:G10"/>
    <mergeCell ref="H8:H10"/>
    <mergeCell ref="K8:L8"/>
    <mergeCell ref="O4:O5"/>
    <mergeCell ref="P4:P5"/>
    <mergeCell ref="Q4:Q5"/>
    <mergeCell ref="S4:T5"/>
    <mergeCell ref="U4:V5"/>
    <mergeCell ref="C6:H6"/>
    <mergeCell ref="B2:H3"/>
    <mergeCell ref="B4:B5"/>
    <mergeCell ref="C4:H5"/>
    <mergeCell ref="K4:L5"/>
    <mergeCell ref="M4:M5"/>
    <mergeCell ref="N4:N5"/>
  </mergeCells>
  <printOptions/>
  <pageMargins left="0.7086614173228347" right="0.5118110236220472" top="0.5511811023622047" bottom="0.5511811023622047" header="0.31496062992125984" footer="0.31496062992125984"/>
  <pageSetup horizontalDpi="600" verticalDpi="600" orientation="landscape" paperSize="8" scale="92" r:id="rId1"/>
</worksheet>
</file>

<file path=xl/worksheets/sheet18.xml><?xml version="1.0" encoding="utf-8"?>
<worksheet xmlns="http://schemas.openxmlformats.org/spreadsheetml/2006/main" xmlns:r="http://schemas.openxmlformats.org/officeDocument/2006/relationships">
  <dimension ref="A1:K68"/>
  <sheetViews>
    <sheetView view="pageBreakPreview" zoomScale="55" zoomScaleSheetLayoutView="55" zoomScalePageLayoutView="0" workbookViewId="0" topLeftCell="A1">
      <selection activeCell="N27" sqref="N27"/>
    </sheetView>
  </sheetViews>
  <sheetFormatPr defaultColWidth="9.00390625" defaultRowHeight="13.5"/>
  <cols>
    <col min="1" max="1" width="3.125" style="308" customWidth="1"/>
    <col min="2" max="8" width="9.50390625" style="308" customWidth="1"/>
    <col min="9" max="11" width="7.375" style="308" customWidth="1"/>
    <col min="12" max="16384" width="9.00390625" style="308" customWidth="1"/>
  </cols>
  <sheetData>
    <row r="1" spans="2:11" ht="24" customHeight="1">
      <c r="B1" s="309" t="str">
        <f>'マスター情報'!$C$3</f>
        <v>保全公社小学校トイレ改修その他工事（機械）</v>
      </c>
      <c r="C1" s="309"/>
      <c r="D1" s="309"/>
      <c r="E1" s="309"/>
      <c r="F1" s="309"/>
      <c r="G1" s="1074" t="s">
        <v>339</v>
      </c>
      <c r="H1" s="1074"/>
      <c r="I1" s="1074"/>
      <c r="J1" s="1074"/>
      <c r="K1" s="1074"/>
    </row>
    <row r="2" spans="1:11" ht="27" customHeight="1">
      <c r="A2" s="310">
        <v>1</v>
      </c>
      <c r="B2" s="311"/>
      <c r="C2" s="312"/>
      <c r="D2" s="312"/>
      <c r="E2" s="312"/>
      <c r="F2" s="312"/>
      <c r="G2" s="312"/>
      <c r="H2" s="312"/>
      <c r="I2" s="313" t="s">
        <v>340</v>
      </c>
      <c r="J2" s="314"/>
      <c r="K2" s="315"/>
    </row>
    <row r="3" spans="1:11" ht="27" customHeight="1">
      <c r="A3" s="310">
        <v>2</v>
      </c>
      <c r="B3" s="316"/>
      <c r="C3" s="317"/>
      <c r="D3" s="317"/>
      <c r="E3" s="317"/>
      <c r="F3" s="317"/>
      <c r="G3" s="317"/>
      <c r="H3" s="317"/>
      <c r="I3" s="318" t="s">
        <v>705</v>
      </c>
      <c r="J3" s="319"/>
      <c r="K3" s="320"/>
    </row>
    <row r="4" spans="1:11" s="326" customFormat="1" ht="24" customHeight="1">
      <c r="A4" s="310">
        <v>3</v>
      </c>
      <c r="B4" s="321"/>
      <c r="C4" s="322"/>
      <c r="D4" s="322"/>
      <c r="E4" s="322"/>
      <c r="F4" s="322"/>
      <c r="G4" s="322"/>
      <c r="H4" s="322"/>
      <c r="I4" s="323" t="s">
        <v>341</v>
      </c>
      <c r="J4" s="324"/>
      <c r="K4" s="325"/>
    </row>
    <row r="5" spans="1:11" s="326" customFormat="1" ht="24" customHeight="1">
      <c r="A5" s="310">
        <v>4</v>
      </c>
      <c r="B5" s="321"/>
      <c r="C5" s="322"/>
      <c r="D5" s="322"/>
      <c r="E5" s="322"/>
      <c r="F5" s="322"/>
      <c r="G5" s="322"/>
      <c r="H5" s="322"/>
      <c r="I5" s="327"/>
      <c r="J5" s="309"/>
      <c r="K5" s="328"/>
    </row>
    <row r="6" spans="1:11" s="326" customFormat="1" ht="24" customHeight="1">
      <c r="A6" s="310">
        <v>5</v>
      </c>
      <c r="B6" s="321"/>
      <c r="C6" s="322"/>
      <c r="D6" s="322"/>
      <c r="E6" s="329"/>
      <c r="F6" s="322"/>
      <c r="G6" s="322"/>
      <c r="H6" s="322"/>
      <c r="I6" s="330"/>
      <c r="J6" s="331"/>
      <c r="K6" s="332"/>
    </row>
    <row r="7" spans="1:11" s="326" customFormat="1" ht="24" customHeight="1">
      <c r="A7" s="310"/>
      <c r="B7" s="321"/>
      <c r="C7" s="322"/>
      <c r="D7" s="322"/>
      <c r="E7" s="329" t="s">
        <v>342</v>
      </c>
      <c r="F7" s="322"/>
      <c r="G7" s="322"/>
      <c r="H7" s="322"/>
      <c r="I7" s="330"/>
      <c r="J7" s="331"/>
      <c r="K7" s="332"/>
    </row>
    <row r="8" spans="1:11" s="326" customFormat="1" ht="24" customHeight="1">
      <c r="A8" s="310">
        <v>6</v>
      </c>
      <c r="B8" s="321"/>
      <c r="C8" s="322"/>
      <c r="D8" s="322"/>
      <c r="E8" s="322"/>
      <c r="F8" s="322"/>
      <c r="G8" s="322"/>
      <c r="H8" s="322"/>
      <c r="I8" s="330"/>
      <c r="J8" s="331"/>
      <c r="K8" s="332"/>
    </row>
    <row r="9" spans="1:11" s="326" customFormat="1" ht="24" customHeight="1">
      <c r="A9" s="310">
        <v>7</v>
      </c>
      <c r="B9" s="321"/>
      <c r="C9" s="333"/>
      <c r="D9" s="333"/>
      <c r="E9" s="333"/>
      <c r="F9" s="333"/>
      <c r="G9" s="333"/>
      <c r="H9" s="333"/>
      <c r="I9" s="334" t="s">
        <v>343</v>
      </c>
      <c r="J9" s="331"/>
      <c r="K9" s="332"/>
    </row>
    <row r="10" spans="1:11" s="326" customFormat="1" ht="24" customHeight="1">
      <c r="A10" s="310"/>
      <c r="B10" s="321"/>
      <c r="C10" s="333"/>
      <c r="D10" s="333"/>
      <c r="E10" s="333"/>
      <c r="F10" s="333"/>
      <c r="G10" s="333"/>
      <c r="H10" s="333"/>
      <c r="I10" s="334"/>
      <c r="J10" s="331"/>
      <c r="K10" s="332"/>
    </row>
    <row r="11" spans="1:11" s="326" customFormat="1" ht="24" customHeight="1">
      <c r="A11" s="310">
        <v>8</v>
      </c>
      <c r="B11" s="316"/>
      <c r="C11" s="317"/>
      <c r="D11" s="317"/>
      <c r="E11" s="317"/>
      <c r="F11" s="317"/>
      <c r="G11" s="317"/>
      <c r="H11" s="317"/>
      <c r="I11" s="335"/>
      <c r="J11" s="336"/>
      <c r="K11" s="337"/>
    </row>
    <row r="12" spans="1:11" s="326" customFormat="1" ht="24" customHeight="1">
      <c r="A12" s="310">
        <v>9</v>
      </c>
      <c r="B12" s="338"/>
      <c r="C12" s="339"/>
      <c r="D12" s="339"/>
      <c r="E12" s="339"/>
      <c r="F12" s="339"/>
      <c r="G12" s="339"/>
      <c r="H12" s="339"/>
      <c r="I12" s="318"/>
      <c r="J12" s="319"/>
      <c r="K12" s="320"/>
    </row>
    <row r="13" spans="1:11" ht="27" customHeight="1">
      <c r="A13" s="310">
        <v>1</v>
      </c>
      <c r="B13" s="311"/>
      <c r="C13" s="312"/>
      <c r="D13" s="312"/>
      <c r="E13" s="312"/>
      <c r="F13" s="312"/>
      <c r="G13" s="312"/>
      <c r="H13" s="312"/>
      <c r="I13" s="313" t="s">
        <v>340</v>
      </c>
      <c r="J13" s="314"/>
      <c r="K13" s="315"/>
    </row>
    <row r="14" spans="1:11" ht="27" customHeight="1">
      <c r="A14" s="310">
        <v>2</v>
      </c>
      <c r="B14" s="316"/>
      <c r="C14" s="317"/>
      <c r="D14" s="317"/>
      <c r="E14" s="317"/>
      <c r="F14" s="317"/>
      <c r="G14" s="317"/>
      <c r="H14" s="317"/>
      <c r="I14" s="318" t="s">
        <v>705</v>
      </c>
      <c r="J14" s="319"/>
      <c r="K14" s="320"/>
    </row>
    <row r="15" spans="1:11" s="326" customFormat="1" ht="24" customHeight="1">
      <c r="A15" s="310">
        <v>3</v>
      </c>
      <c r="B15" s="321"/>
      <c r="C15" s="322"/>
      <c r="D15" s="322"/>
      <c r="E15" s="322"/>
      <c r="F15" s="322"/>
      <c r="G15" s="322"/>
      <c r="H15" s="322"/>
      <c r="I15" s="323" t="s">
        <v>341</v>
      </c>
      <c r="J15" s="324"/>
      <c r="K15" s="325"/>
    </row>
    <row r="16" spans="1:11" s="326" customFormat="1" ht="24" customHeight="1">
      <c r="A16" s="310">
        <v>4</v>
      </c>
      <c r="B16" s="321"/>
      <c r="C16" s="322"/>
      <c r="D16" s="322"/>
      <c r="E16" s="322"/>
      <c r="F16" s="322"/>
      <c r="G16" s="322"/>
      <c r="H16" s="322"/>
      <c r="I16" s="327"/>
      <c r="J16" s="309"/>
      <c r="K16" s="328"/>
    </row>
    <row r="17" spans="1:11" s="326" customFormat="1" ht="24" customHeight="1">
      <c r="A17" s="310">
        <v>5</v>
      </c>
      <c r="B17" s="321"/>
      <c r="C17" s="322"/>
      <c r="D17" s="322"/>
      <c r="E17" s="329"/>
      <c r="F17" s="322"/>
      <c r="G17" s="322"/>
      <c r="H17" s="322"/>
      <c r="I17" s="330"/>
      <c r="J17" s="331"/>
      <c r="K17" s="332"/>
    </row>
    <row r="18" spans="1:11" s="326" customFormat="1" ht="24" customHeight="1">
      <c r="A18" s="310"/>
      <c r="B18" s="321"/>
      <c r="C18" s="322"/>
      <c r="D18" s="322"/>
      <c r="E18" s="329" t="s">
        <v>342</v>
      </c>
      <c r="F18" s="322"/>
      <c r="G18" s="322"/>
      <c r="H18" s="322"/>
      <c r="I18" s="330"/>
      <c r="J18" s="331"/>
      <c r="K18" s="332"/>
    </row>
    <row r="19" spans="1:11" s="326" customFormat="1" ht="24" customHeight="1">
      <c r="A19" s="310">
        <v>6</v>
      </c>
      <c r="B19" s="321"/>
      <c r="C19" s="322"/>
      <c r="D19" s="322"/>
      <c r="E19" s="322"/>
      <c r="F19" s="322"/>
      <c r="G19" s="322"/>
      <c r="H19" s="322"/>
      <c r="I19" s="330"/>
      <c r="J19" s="331"/>
      <c r="K19" s="332"/>
    </row>
    <row r="20" spans="1:11" s="326" customFormat="1" ht="24" customHeight="1">
      <c r="A20" s="310">
        <v>7</v>
      </c>
      <c r="B20" s="321"/>
      <c r="C20" s="333"/>
      <c r="D20" s="333"/>
      <c r="E20" s="333"/>
      <c r="F20" s="333"/>
      <c r="G20" s="333"/>
      <c r="H20" s="333"/>
      <c r="I20" s="334" t="s">
        <v>343</v>
      </c>
      <c r="J20" s="331"/>
      <c r="K20" s="332"/>
    </row>
    <row r="21" spans="1:11" s="326" customFormat="1" ht="24" customHeight="1">
      <c r="A21" s="310"/>
      <c r="B21" s="321"/>
      <c r="C21" s="333"/>
      <c r="D21" s="333"/>
      <c r="E21" s="333"/>
      <c r="F21" s="333"/>
      <c r="G21" s="333"/>
      <c r="H21" s="333"/>
      <c r="I21" s="334"/>
      <c r="J21" s="331"/>
      <c r="K21" s="332"/>
    </row>
    <row r="22" spans="1:11" s="326" customFormat="1" ht="24" customHeight="1">
      <c r="A22" s="310">
        <v>8</v>
      </c>
      <c r="B22" s="316"/>
      <c r="C22" s="317"/>
      <c r="D22" s="317"/>
      <c r="E22" s="317"/>
      <c r="F22" s="317"/>
      <c r="G22" s="317"/>
      <c r="H22" s="317"/>
      <c r="I22" s="335"/>
      <c r="J22" s="336"/>
      <c r="K22" s="337"/>
    </row>
    <row r="23" spans="1:11" s="326" customFormat="1" ht="24" customHeight="1">
      <c r="A23" s="310">
        <v>9</v>
      </c>
      <c r="B23" s="338"/>
      <c r="C23" s="339"/>
      <c r="D23" s="339"/>
      <c r="E23" s="339"/>
      <c r="F23" s="339"/>
      <c r="G23" s="339"/>
      <c r="H23" s="339"/>
      <c r="I23" s="318"/>
      <c r="J23" s="319"/>
      <c r="K23" s="320"/>
    </row>
    <row r="24" spans="1:11" ht="27" customHeight="1">
      <c r="A24" s="310">
        <v>1</v>
      </c>
      <c r="B24" s="311"/>
      <c r="C24" s="312"/>
      <c r="D24" s="312"/>
      <c r="E24" s="312"/>
      <c r="F24" s="312"/>
      <c r="G24" s="312"/>
      <c r="H24" s="312"/>
      <c r="I24" s="313" t="s">
        <v>340</v>
      </c>
      <c r="J24" s="314"/>
      <c r="K24" s="315"/>
    </row>
    <row r="25" spans="1:11" ht="27" customHeight="1">
      <c r="A25" s="310">
        <v>2</v>
      </c>
      <c r="B25" s="316"/>
      <c r="C25" s="317"/>
      <c r="D25" s="317"/>
      <c r="E25" s="317"/>
      <c r="F25" s="317"/>
      <c r="G25" s="317"/>
      <c r="H25" s="317"/>
      <c r="I25" s="318" t="s">
        <v>705</v>
      </c>
      <c r="J25" s="319"/>
      <c r="K25" s="320"/>
    </row>
    <row r="26" spans="1:11" s="326" customFormat="1" ht="24" customHeight="1">
      <c r="A26" s="310">
        <v>3</v>
      </c>
      <c r="B26" s="321"/>
      <c r="C26" s="322"/>
      <c r="D26" s="322"/>
      <c r="E26" s="322"/>
      <c r="F26" s="322"/>
      <c r="G26" s="322"/>
      <c r="H26" s="322"/>
      <c r="I26" s="323" t="s">
        <v>341</v>
      </c>
      <c r="J26" s="324"/>
      <c r="K26" s="325"/>
    </row>
    <row r="27" spans="1:11" s="326" customFormat="1" ht="24" customHeight="1">
      <c r="A27" s="310">
        <v>4</v>
      </c>
      <c r="B27" s="321"/>
      <c r="C27" s="322"/>
      <c r="D27" s="322"/>
      <c r="E27" s="322"/>
      <c r="F27" s="322"/>
      <c r="G27" s="322"/>
      <c r="H27" s="322"/>
      <c r="I27" s="327"/>
      <c r="J27" s="309"/>
      <c r="K27" s="328"/>
    </row>
    <row r="28" spans="1:11" s="326" customFormat="1" ht="24" customHeight="1">
      <c r="A28" s="310">
        <v>5</v>
      </c>
      <c r="B28" s="321"/>
      <c r="C28" s="322"/>
      <c r="D28" s="322"/>
      <c r="E28" s="329"/>
      <c r="F28" s="322"/>
      <c r="G28" s="322"/>
      <c r="H28" s="322"/>
      <c r="I28" s="330"/>
      <c r="J28" s="331"/>
      <c r="K28" s="332"/>
    </row>
    <row r="29" spans="1:11" s="326" customFormat="1" ht="24" customHeight="1">
      <c r="A29" s="310"/>
      <c r="B29" s="321"/>
      <c r="C29" s="322"/>
      <c r="D29" s="322"/>
      <c r="E29" s="329" t="s">
        <v>342</v>
      </c>
      <c r="F29" s="322"/>
      <c r="G29" s="322"/>
      <c r="H29" s="322"/>
      <c r="I29" s="330"/>
      <c r="J29" s="331"/>
      <c r="K29" s="332"/>
    </row>
    <row r="30" spans="1:11" s="326" customFormat="1" ht="24" customHeight="1">
      <c r="A30" s="310">
        <v>6</v>
      </c>
      <c r="B30" s="321"/>
      <c r="C30" s="322"/>
      <c r="D30" s="322"/>
      <c r="E30" s="322"/>
      <c r="F30" s="322"/>
      <c r="G30" s="322"/>
      <c r="H30" s="322"/>
      <c r="I30" s="330"/>
      <c r="J30" s="331"/>
      <c r="K30" s="332"/>
    </row>
    <row r="31" spans="1:11" s="326" customFormat="1" ht="24" customHeight="1">
      <c r="A31" s="310">
        <v>7</v>
      </c>
      <c r="B31" s="321"/>
      <c r="C31" s="333"/>
      <c r="D31" s="333"/>
      <c r="E31" s="333"/>
      <c r="F31" s="333"/>
      <c r="G31" s="333"/>
      <c r="H31" s="333"/>
      <c r="I31" s="334" t="s">
        <v>343</v>
      </c>
      <c r="J31" s="331"/>
      <c r="K31" s="332"/>
    </row>
    <row r="32" spans="1:11" s="326" customFormat="1" ht="24" customHeight="1">
      <c r="A32" s="310"/>
      <c r="B32" s="321"/>
      <c r="C32" s="333"/>
      <c r="D32" s="333"/>
      <c r="E32" s="333"/>
      <c r="F32" s="333"/>
      <c r="G32" s="333"/>
      <c r="H32" s="333"/>
      <c r="I32" s="334"/>
      <c r="J32" s="331"/>
      <c r="K32" s="332"/>
    </row>
    <row r="33" spans="1:11" s="326" customFormat="1" ht="24" customHeight="1">
      <c r="A33" s="310">
        <v>8</v>
      </c>
      <c r="B33" s="316"/>
      <c r="C33" s="317"/>
      <c r="D33" s="317"/>
      <c r="E33" s="317"/>
      <c r="F33" s="317"/>
      <c r="G33" s="317"/>
      <c r="H33" s="317"/>
      <c r="I33" s="335"/>
      <c r="J33" s="336"/>
      <c r="K33" s="337"/>
    </row>
    <row r="34" spans="1:11" s="326" customFormat="1" ht="24" customHeight="1">
      <c r="A34" s="310">
        <v>9</v>
      </c>
      <c r="B34" s="338"/>
      <c r="C34" s="339"/>
      <c r="D34" s="339"/>
      <c r="E34" s="339"/>
      <c r="F34" s="339"/>
      <c r="G34" s="339"/>
      <c r="H34" s="339"/>
      <c r="I34" s="318"/>
      <c r="J34" s="319"/>
      <c r="K34" s="320"/>
    </row>
    <row r="35" spans="2:11" ht="24" customHeight="1">
      <c r="B35" s="309" t="str">
        <f>B1</f>
        <v>保全公社小学校トイレ改修その他工事（機械）</v>
      </c>
      <c r="C35" s="309"/>
      <c r="D35" s="309"/>
      <c r="E35" s="309"/>
      <c r="F35" s="309"/>
      <c r="G35" s="1074" t="s">
        <v>344</v>
      </c>
      <c r="H35" s="1074"/>
      <c r="I35" s="1074"/>
      <c r="J35" s="1074"/>
      <c r="K35" s="1074"/>
    </row>
    <row r="36" spans="1:11" ht="27" customHeight="1">
      <c r="A36" s="310">
        <v>1</v>
      </c>
      <c r="B36" s="311"/>
      <c r="C36" s="312"/>
      <c r="D36" s="312"/>
      <c r="E36" s="312"/>
      <c r="F36" s="312"/>
      <c r="G36" s="312"/>
      <c r="H36" s="312"/>
      <c r="I36" s="313" t="s">
        <v>340</v>
      </c>
      <c r="J36" s="314"/>
      <c r="K36" s="315"/>
    </row>
    <row r="37" spans="1:11" ht="27" customHeight="1">
      <c r="A37" s="310">
        <v>2</v>
      </c>
      <c r="B37" s="316"/>
      <c r="C37" s="317"/>
      <c r="D37" s="317"/>
      <c r="E37" s="317"/>
      <c r="F37" s="317"/>
      <c r="G37" s="317"/>
      <c r="H37" s="317"/>
      <c r="I37" s="318" t="s">
        <v>705</v>
      </c>
      <c r="J37" s="319"/>
      <c r="K37" s="320"/>
    </row>
    <row r="38" spans="1:11" s="326" customFormat="1" ht="24" customHeight="1">
      <c r="A38" s="310">
        <v>3</v>
      </c>
      <c r="B38" s="321"/>
      <c r="C38" s="322"/>
      <c r="D38" s="322"/>
      <c r="E38" s="322"/>
      <c r="F38" s="322"/>
      <c r="G38" s="322"/>
      <c r="H38" s="322"/>
      <c r="I38" s="323" t="s">
        <v>341</v>
      </c>
      <c r="J38" s="324"/>
      <c r="K38" s="325"/>
    </row>
    <row r="39" spans="1:11" s="326" customFormat="1" ht="24" customHeight="1">
      <c r="A39" s="310">
        <v>4</v>
      </c>
      <c r="B39" s="321"/>
      <c r="C39" s="322"/>
      <c r="D39" s="322"/>
      <c r="E39" s="322"/>
      <c r="F39" s="322"/>
      <c r="G39" s="322"/>
      <c r="H39" s="322"/>
      <c r="I39" s="327"/>
      <c r="J39" s="309"/>
      <c r="K39" s="328"/>
    </row>
    <row r="40" spans="1:11" s="326" customFormat="1" ht="24" customHeight="1">
      <c r="A40" s="310">
        <v>5</v>
      </c>
      <c r="B40" s="321"/>
      <c r="C40" s="322"/>
      <c r="D40" s="322"/>
      <c r="E40" s="329"/>
      <c r="F40" s="322"/>
      <c r="G40" s="322"/>
      <c r="H40" s="322"/>
      <c r="I40" s="330"/>
      <c r="J40" s="331"/>
      <c r="K40" s="332"/>
    </row>
    <row r="41" spans="1:11" s="326" customFormat="1" ht="24" customHeight="1">
      <c r="A41" s="310"/>
      <c r="B41" s="321"/>
      <c r="C41" s="322"/>
      <c r="D41" s="322"/>
      <c r="E41" s="329" t="s">
        <v>342</v>
      </c>
      <c r="F41" s="322"/>
      <c r="G41" s="322"/>
      <c r="H41" s="322"/>
      <c r="I41" s="330"/>
      <c r="J41" s="331"/>
      <c r="K41" s="332"/>
    </row>
    <row r="42" spans="1:11" s="326" customFormat="1" ht="24" customHeight="1">
      <c r="A42" s="310">
        <v>6</v>
      </c>
      <c r="B42" s="321"/>
      <c r="C42" s="322"/>
      <c r="D42" s="322"/>
      <c r="E42" s="322"/>
      <c r="F42" s="322"/>
      <c r="G42" s="322"/>
      <c r="H42" s="322"/>
      <c r="I42" s="330"/>
      <c r="J42" s="331"/>
      <c r="K42" s="332"/>
    </row>
    <row r="43" spans="1:11" s="326" customFormat="1" ht="24" customHeight="1">
      <c r="A43" s="310">
        <v>7</v>
      </c>
      <c r="B43" s="321"/>
      <c r="C43" s="333"/>
      <c r="D43" s="333"/>
      <c r="E43" s="333"/>
      <c r="F43" s="333"/>
      <c r="G43" s="333"/>
      <c r="H43" s="333"/>
      <c r="I43" s="334" t="s">
        <v>343</v>
      </c>
      <c r="J43" s="331"/>
      <c r="K43" s="332"/>
    </row>
    <row r="44" spans="1:11" s="326" customFormat="1" ht="24" customHeight="1">
      <c r="A44" s="310"/>
      <c r="B44" s="321"/>
      <c r="C44" s="333"/>
      <c r="D44" s="333"/>
      <c r="E44" s="333"/>
      <c r="F44" s="333"/>
      <c r="G44" s="333"/>
      <c r="H44" s="333"/>
      <c r="I44" s="334"/>
      <c r="J44" s="331"/>
      <c r="K44" s="332"/>
    </row>
    <row r="45" spans="1:11" s="326" customFormat="1" ht="24" customHeight="1">
      <c r="A45" s="310">
        <v>8</v>
      </c>
      <c r="B45" s="316"/>
      <c r="C45" s="317"/>
      <c r="D45" s="317"/>
      <c r="E45" s="317"/>
      <c r="F45" s="317"/>
      <c r="G45" s="317"/>
      <c r="H45" s="317"/>
      <c r="I45" s="335"/>
      <c r="J45" s="336"/>
      <c r="K45" s="337"/>
    </row>
    <row r="46" spans="1:11" s="326" customFormat="1" ht="24" customHeight="1">
      <c r="A46" s="310">
        <v>9</v>
      </c>
      <c r="B46" s="338"/>
      <c r="C46" s="339"/>
      <c r="D46" s="339"/>
      <c r="E46" s="339"/>
      <c r="F46" s="339"/>
      <c r="G46" s="339"/>
      <c r="H46" s="339"/>
      <c r="I46" s="318"/>
      <c r="J46" s="319"/>
      <c r="K46" s="320"/>
    </row>
    <row r="47" spans="1:11" ht="27" customHeight="1">
      <c r="A47" s="310">
        <v>1</v>
      </c>
      <c r="B47" s="311"/>
      <c r="C47" s="312"/>
      <c r="D47" s="312"/>
      <c r="E47" s="312"/>
      <c r="F47" s="312"/>
      <c r="G47" s="312"/>
      <c r="H47" s="312"/>
      <c r="I47" s="313" t="s">
        <v>340</v>
      </c>
      <c r="J47" s="314"/>
      <c r="K47" s="315"/>
    </row>
    <row r="48" spans="1:11" ht="27" customHeight="1">
      <c r="A48" s="310">
        <v>2</v>
      </c>
      <c r="B48" s="316"/>
      <c r="C48" s="317"/>
      <c r="D48" s="317"/>
      <c r="E48" s="317"/>
      <c r="F48" s="317"/>
      <c r="G48" s="317"/>
      <c r="H48" s="317"/>
      <c r="I48" s="318" t="s">
        <v>705</v>
      </c>
      <c r="J48" s="319"/>
      <c r="K48" s="320"/>
    </row>
    <row r="49" spans="1:11" s="326" customFormat="1" ht="24" customHeight="1">
      <c r="A49" s="310">
        <v>3</v>
      </c>
      <c r="B49" s="321"/>
      <c r="C49" s="322"/>
      <c r="D49" s="322"/>
      <c r="E49" s="322"/>
      <c r="F49" s="322"/>
      <c r="G49" s="322"/>
      <c r="H49" s="322"/>
      <c r="I49" s="323" t="s">
        <v>341</v>
      </c>
      <c r="J49" s="324"/>
      <c r="K49" s="325"/>
    </row>
    <row r="50" spans="1:11" s="326" customFormat="1" ht="24" customHeight="1">
      <c r="A50" s="310">
        <v>4</v>
      </c>
      <c r="B50" s="321"/>
      <c r="C50" s="322"/>
      <c r="D50" s="322"/>
      <c r="E50" s="322"/>
      <c r="F50" s="322"/>
      <c r="G50" s="322"/>
      <c r="H50" s="322"/>
      <c r="I50" s="327"/>
      <c r="J50" s="309"/>
      <c r="K50" s="328"/>
    </row>
    <row r="51" spans="1:11" s="326" customFormat="1" ht="24" customHeight="1">
      <c r="A51" s="310">
        <v>5</v>
      </c>
      <c r="B51" s="321"/>
      <c r="C51" s="322"/>
      <c r="D51" s="322"/>
      <c r="E51" s="329"/>
      <c r="F51" s="322"/>
      <c r="G51" s="322"/>
      <c r="H51" s="322"/>
      <c r="I51" s="330"/>
      <c r="J51" s="331"/>
      <c r="K51" s="332"/>
    </row>
    <row r="52" spans="1:11" s="326" customFormat="1" ht="24" customHeight="1">
      <c r="A52" s="310"/>
      <c r="B52" s="321"/>
      <c r="C52" s="322"/>
      <c r="D52" s="322"/>
      <c r="E52" s="329" t="s">
        <v>342</v>
      </c>
      <c r="F52" s="322"/>
      <c r="G52" s="322"/>
      <c r="H52" s="322"/>
      <c r="I52" s="330"/>
      <c r="J52" s="331"/>
      <c r="K52" s="332"/>
    </row>
    <row r="53" spans="1:11" s="326" customFormat="1" ht="24" customHeight="1">
      <c r="A53" s="310">
        <v>6</v>
      </c>
      <c r="B53" s="321"/>
      <c r="C53" s="322"/>
      <c r="D53" s="322"/>
      <c r="E53" s="322"/>
      <c r="F53" s="322"/>
      <c r="G53" s="322"/>
      <c r="H53" s="322"/>
      <c r="I53" s="330"/>
      <c r="J53" s="331"/>
      <c r="K53" s="332"/>
    </row>
    <row r="54" spans="1:11" s="326" customFormat="1" ht="24" customHeight="1">
      <c r="A54" s="310">
        <v>7</v>
      </c>
      <c r="B54" s="321"/>
      <c r="C54" s="333"/>
      <c r="D54" s="333"/>
      <c r="E54" s="333"/>
      <c r="F54" s="333"/>
      <c r="G54" s="333"/>
      <c r="H54" s="333"/>
      <c r="I54" s="334" t="s">
        <v>343</v>
      </c>
      <c r="J54" s="331"/>
      <c r="K54" s="332"/>
    </row>
    <row r="55" spans="1:11" s="326" customFormat="1" ht="24" customHeight="1">
      <c r="A55" s="310"/>
      <c r="B55" s="321"/>
      <c r="C55" s="333"/>
      <c r="D55" s="333"/>
      <c r="E55" s="333"/>
      <c r="F55" s="333"/>
      <c r="G55" s="333"/>
      <c r="H55" s="333"/>
      <c r="I55" s="334"/>
      <c r="J55" s="331"/>
      <c r="K55" s="332"/>
    </row>
    <row r="56" spans="1:11" s="326" customFormat="1" ht="24" customHeight="1">
      <c r="A56" s="310">
        <v>8</v>
      </c>
      <c r="B56" s="316"/>
      <c r="C56" s="317"/>
      <c r="D56" s="317"/>
      <c r="E56" s="317"/>
      <c r="F56" s="317"/>
      <c r="G56" s="317"/>
      <c r="H56" s="317"/>
      <c r="I56" s="335"/>
      <c r="J56" s="336"/>
      <c r="K56" s="337"/>
    </row>
    <row r="57" spans="1:11" s="326" customFormat="1" ht="24" customHeight="1">
      <c r="A57" s="310">
        <v>9</v>
      </c>
      <c r="B57" s="338"/>
      <c r="C57" s="339"/>
      <c r="D57" s="339"/>
      <c r="E57" s="339"/>
      <c r="F57" s="339"/>
      <c r="G57" s="339"/>
      <c r="H57" s="339"/>
      <c r="I57" s="318"/>
      <c r="J57" s="319"/>
      <c r="K57" s="320"/>
    </row>
    <row r="58" spans="1:11" ht="27" customHeight="1">
      <c r="A58" s="310">
        <v>1</v>
      </c>
      <c r="B58" s="311"/>
      <c r="C58" s="312"/>
      <c r="D58" s="312"/>
      <c r="E58" s="312"/>
      <c r="F58" s="312"/>
      <c r="G58" s="312"/>
      <c r="H58" s="312"/>
      <c r="I58" s="313" t="s">
        <v>340</v>
      </c>
      <c r="J58" s="314"/>
      <c r="K58" s="315"/>
    </row>
    <row r="59" spans="1:11" ht="27" customHeight="1">
      <c r="A59" s="310">
        <v>2</v>
      </c>
      <c r="B59" s="316"/>
      <c r="C59" s="317"/>
      <c r="D59" s="317"/>
      <c r="E59" s="317"/>
      <c r="F59" s="317"/>
      <c r="G59" s="317"/>
      <c r="H59" s="317"/>
      <c r="I59" s="318" t="s">
        <v>705</v>
      </c>
      <c r="J59" s="319"/>
      <c r="K59" s="320"/>
    </row>
    <row r="60" spans="1:11" s="326" customFormat="1" ht="24" customHeight="1">
      <c r="A60" s="310">
        <v>3</v>
      </c>
      <c r="B60" s="321"/>
      <c r="C60" s="322"/>
      <c r="D60" s="322"/>
      <c r="E60" s="322"/>
      <c r="F60" s="322"/>
      <c r="G60" s="322"/>
      <c r="H60" s="322"/>
      <c r="I60" s="323" t="s">
        <v>341</v>
      </c>
      <c r="J60" s="324"/>
      <c r="K60" s="325"/>
    </row>
    <row r="61" spans="1:11" s="326" customFormat="1" ht="24" customHeight="1">
      <c r="A61" s="310">
        <v>4</v>
      </c>
      <c r="B61" s="321"/>
      <c r="C61" s="322"/>
      <c r="D61" s="322"/>
      <c r="E61" s="322"/>
      <c r="F61" s="322"/>
      <c r="G61" s="322"/>
      <c r="H61" s="322"/>
      <c r="I61" s="327"/>
      <c r="J61" s="309"/>
      <c r="K61" s="328"/>
    </row>
    <row r="62" spans="1:11" s="326" customFormat="1" ht="24" customHeight="1">
      <c r="A62" s="310">
        <v>5</v>
      </c>
      <c r="B62" s="321"/>
      <c r="C62" s="322"/>
      <c r="D62" s="322"/>
      <c r="E62" s="329"/>
      <c r="F62" s="322"/>
      <c r="G62" s="322"/>
      <c r="H62" s="322"/>
      <c r="I62" s="330"/>
      <c r="J62" s="331"/>
      <c r="K62" s="332"/>
    </row>
    <row r="63" spans="1:11" s="326" customFormat="1" ht="24" customHeight="1">
      <c r="A63" s="310"/>
      <c r="B63" s="321"/>
      <c r="C63" s="322"/>
      <c r="D63" s="322"/>
      <c r="E63" s="329" t="s">
        <v>342</v>
      </c>
      <c r="F63" s="322"/>
      <c r="G63" s="322"/>
      <c r="H63" s="322"/>
      <c r="I63" s="330"/>
      <c r="J63" s="331"/>
      <c r="K63" s="332"/>
    </row>
    <row r="64" spans="1:11" s="326" customFormat="1" ht="24" customHeight="1">
      <c r="A64" s="310">
        <v>6</v>
      </c>
      <c r="B64" s="321"/>
      <c r="C64" s="322"/>
      <c r="D64" s="322"/>
      <c r="E64" s="322"/>
      <c r="F64" s="322"/>
      <c r="G64" s="322"/>
      <c r="H64" s="322"/>
      <c r="I64" s="330"/>
      <c r="J64" s="331"/>
      <c r="K64" s="332"/>
    </row>
    <row r="65" spans="1:11" s="326" customFormat="1" ht="24" customHeight="1">
      <c r="A65" s="310">
        <v>7</v>
      </c>
      <c r="B65" s="321"/>
      <c r="C65" s="333"/>
      <c r="D65" s="333"/>
      <c r="E65" s="333"/>
      <c r="F65" s="333"/>
      <c r="G65" s="333"/>
      <c r="H65" s="333"/>
      <c r="I65" s="334" t="s">
        <v>343</v>
      </c>
      <c r="J65" s="331"/>
      <c r="K65" s="332"/>
    </row>
    <row r="66" spans="1:11" s="326" customFormat="1" ht="24" customHeight="1">
      <c r="A66" s="310"/>
      <c r="B66" s="321"/>
      <c r="C66" s="333"/>
      <c r="D66" s="333"/>
      <c r="E66" s="333"/>
      <c r="F66" s="333"/>
      <c r="G66" s="333"/>
      <c r="H66" s="333"/>
      <c r="I66" s="334"/>
      <c r="J66" s="331"/>
      <c r="K66" s="332"/>
    </row>
    <row r="67" spans="1:11" s="326" customFormat="1" ht="24" customHeight="1">
      <c r="A67" s="310">
        <v>8</v>
      </c>
      <c r="B67" s="316"/>
      <c r="C67" s="317"/>
      <c r="D67" s="317"/>
      <c r="E67" s="317"/>
      <c r="F67" s="317"/>
      <c r="G67" s="317"/>
      <c r="H67" s="317"/>
      <c r="I67" s="335"/>
      <c r="J67" s="336"/>
      <c r="K67" s="337"/>
    </row>
    <row r="68" spans="1:11" s="326" customFormat="1" ht="24" customHeight="1">
      <c r="A68" s="310">
        <v>9</v>
      </c>
      <c r="B68" s="338"/>
      <c r="C68" s="339"/>
      <c r="D68" s="339"/>
      <c r="E68" s="339"/>
      <c r="F68" s="339"/>
      <c r="G68" s="339"/>
      <c r="H68" s="339"/>
      <c r="I68" s="318"/>
      <c r="J68" s="319"/>
      <c r="K68" s="320"/>
    </row>
  </sheetData>
  <sheetProtection/>
  <mergeCells count="2">
    <mergeCell ref="G1:K1"/>
    <mergeCell ref="G35:K35"/>
  </mergeCells>
  <printOptions/>
  <pageMargins left="0.7086614173228347" right="0.6299212598425197" top="0.5511811023622047" bottom="0.551181102362204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3:AJ48"/>
  <sheetViews>
    <sheetView view="pageBreakPreview" zoomScale="85" zoomScaleSheetLayoutView="85" zoomScalePageLayoutView="0" workbookViewId="0" topLeftCell="A1">
      <selection activeCell="J24" sqref="J24"/>
    </sheetView>
  </sheetViews>
  <sheetFormatPr defaultColWidth="9.00390625" defaultRowHeight="13.5"/>
  <cols>
    <col min="1" max="1" width="3.75390625" style="361" customWidth="1"/>
    <col min="2" max="21" width="2.625" style="361" customWidth="1"/>
    <col min="22" max="22" width="3.125" style="361" customWidth="1"/>
    <col min="23" max="31" width="2.625" style="361" customWidth="1"/>
    <col min="32" max="32" width="2.75390625" style="361" customWidth="1"/>
    <col min="33" max="33" width="0.875" style="361" customWidth="1"/>
    <col min="34" max="34" width="1.00390625" style="361" customWidth="1"/>
    <col min="35" max="35" width="1.75390625" style="361" customWidth="1"/>
    <col min="36" max="16384" width="9.00390625" style="361" customWidth="1"/>
  </cols>
  <sheetData>
    <row r="3" spans="1:32" ht="15.75" customHeight="1">
      <c r="A3" s="1075" t="s">
        <v>612</v>
      </c>
      <c r="B3" s="1075"/>
      <c r="C3" s="1075"/>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075"/>
      <c r="AC3" s="1075"/>
      <c r="AD3" s="1075"/>
      <c r="AE3" s="1075"/>
      <c r="AF3" s="1075"/>
    </row>
    <row r="4" ht="15.75" customHeight="1"/>
    <row r="5" spans="22:31" ht="15.75" customHeight="1">
      <c r="V5" s="376" t="s">
        <v>11</v>
      </c>
      <c r="W5" s="1076"/>
      <c r="X5" s="1076"/>
      <c r="Y5" s="376" t="s">
        <v>0</v>
      </c>
      <c r="Z5" s="1076"/>
      <c r="AA5" s="1076"/>
      <c r="AB5" s="361" t="s">
        <v>1</v>
      </c>
      <c r="AC5" s="1076"/>
      <c r="AD5" s="1076"/>
      <c r="AE5" s="361" t="s">
        <v>2</v>
      </c>
    </row>
    <row r="6" ht="15.75" customHeight="1"/>
    <row r="7" ht="15.75" customHeight="1">
      <c r="A7" s="361" t="s">
        <v>613</v>
      </c>
    </row>
    <row r="8" ht="15.75" customHeight="1">
      <c r="C8" s="364"/>
    </row>
    <row r="9" spans="2:32" ht="15.75" customHeight="1">
      <c r="B9" s="368"/>
      <c r="C9" s="368"/>
      <c r="D9" s="368"/>
      <c r="E9" s="368"/>
      <c r="F9" s="368"/>
      <c r="G9" s="368"/>
      <c r="H9" s="368"/>
      <c r="I9" s="368"/>
      <c r="J9" s="368"/>
      <c r="K9" s="368"/>
      <c r="L9" s="577"/>
      <c r="M9" s="577"/>
      <c r="N9" s="368"/>
      <c r="O9" s="368"/>
      <c r="P9" s="368"/>
      <c r="Q9" s="368"/>
      <c r="R9" s="368" t="s">
        <v>368</v>
      </c>
      <c r="S9" s="577"/>
      <c r="T9" s="577"/>
      <c r="U9" s="368" t="str">
        <f>'マスター情報'!$C$10</f>
        <v>横浜市中区相生町３丁目５６番地１　</v>
      </c>
      <c r="V9" s="368"/>
      <c r="W9" s="368"/>
      <c r="X9" s="368"/>
      <c r="Y9" s="368"/>
      <c r="Z9" s="368"/>
      <c r="AA9" s="368"/>
      <c r="AB9" s="368"/>
      <c r="AC9" s="368"/>
      <c r="AD9" s="368"/>
      <c r="AE9" s="368"/>
      <c r="AF9" s="368"/>
    </row>
    <row r="10" spans="2:32" ht="15.75" customHeight="1">
      <c r="B10" s="368"/>
      <c r="C10" s="368"/>
      <c r="D10" s="368"/>
      <c r="E10" s="368"/>
      <c r="F10" s="368"/>
      <c r="G10" s="368"/>
      <c r="H10" s="368"/>
      <c r="I10" s="368"/>
      <c r="J10" s="368"/>
      <c r="K10" s="368"/>
      <c r="L10" s="577"/>
      <c r="M10" s="577"/>
      <c r="N10" s="368"/>
      <c r="O10" s="578" t="s">
        <v>639</v>
      </c>
      <c r="P10" s="368"/>
      <c r="Q10" s="368"/>
      <c r="R10" s="368" t="s">
        <v>404</v>
      </c>
      <c r="S10" s="577"/>
      <c r="T10" s="577"/>
      <c r="U10" s="368" t="str">
        <f>'マスター情報'!$C$9</f>
        <v>保全設備株式会社</v>
      </c>
      <c r="V10" s="368"/>
      <c r="W10" s="368"/>
      <c r="X10" s="368"/>
      <c r="Y10" s="368"/>
      <c r="Z10" s="368"/>
      <c r="AA10" s="368"/>
      <c r="AB10" s="368"/>
      <c r="AC10" s="368"/>
      <c r="AD10" s="368"/>
      <c r="AE10" s="368"/>
      <c r="AF10" s="368"/>
    </row>
    <row r="11" spans="2:32" ht="15.75" customHeight="1">
      <c r="B11" s="368"/>
      <c r="C11" s="368"/>
      <c r="D11" s="368"/>
      <c r="E11" s="368"/>
      <c r="F11" s="368"/>
      <c r="G11" s="368"/>
      <c r="H11" s="368"/>
      <c r="I11" s="368"/>
      <c r="J11" s="368"/>
      <c r="K11" s="368"/>
      <c r="L11" s="577"/>
      <c r="M11" s="577"/>
      <c r="N11" s="368"/>
      <c r="O11" s="368"/>
      <c r="P11" s="368"/>
      <c r="Q11" s="368"/>
      <c r="R11" s="368" t="s">
        <v>371</v>
      </c>
      <c r="S11" s="577"/>
      <c r="T11" s="577"/>
      <c r="U11" s="368" t="str">
        <f>'マスター情報'!$C$11</f>
        <v>代表　一郎</v>
      </c>
      <c r="V11" s="368"/>
      <c r="W11" s="368"/>
      <c r="X11" s="368"/>
      <c r="Y11" s="368"/>
      <c r="Z11" s="368"/>
      <c r="AA11" s="368"/>
      <c r="AB11" s="368"/>
      <c r="AC11" s="368"/>
      <c r="AD11" s="368"/>
      <c r="AE11" s="368"/>
      <c r="AF11" s="368"/>
    </row>
    <row r="12" ht="15.75" customHeight="1">
      <c r="A12" s="361" t="s">
        <v>372</v>
      </c>
    </row>
    <row r="13" ht="15.75" customHeight="1">
      <c r="A13" s="367" t="s">
        <v>614</v>
      </c>
    </row>
    <row r="14" spans="1:36" ht="15.75" customHeight="1">
      <c r="A14" s="367"/>
      <c r="Z14" s="379"/>
      <c r="AJ14" s="378"/>
    </row>
    <row r="15" spans="1:32" ht="15.75" customHeight="1">
      <c r="A15" s="1077" t="s">
        <v>615</v>
      </c>
      <c r="B15" s="1077"/>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7"/>
      <c r="AA15" s="1077"/>
      <c r="AB15" s="1077"/>
      <c r="AC15" s="1077"/>
      <c r="AD15" s="1077"/>
      <c r="AE15" s="1077"/>
      <c r="AF15" s="1077"/>
    </row>
    <row r="16" spans="2:3" ht="15.75" customHeight="1">
      <c r="B16"/>
      <c r="C16"/>
    </row>
    <row r="17" spans="1:36" ht="15.75" customHeight="1">
      <c r="A17" s="367"/>
      <c r="B17" s="368" t="s">
        <v>616</v>
      </c>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575"/>
      <c r="AA17" s="368"/>
      <c r="AB17" s="368"/>
      <c r="AC17" s="368"/>
      <c r="AD17" s="368"/>
      <c r="AE17" s="368"/>
      <c r="AF17" s="368"/>
      <c r="AJ17" s="378"/>
    </row>
    <row r="18" spans="1:32" ht="15.75" customHeight="1">
      <c r="A18" s="368"/>
      <c r="B18" s="368"/>
      <c r="C18" s="368" t="s">
        <v>617</v>
      </c>
      <c r="D18" s="368"/>
      <c r="E18" s="368"/>
      <c r="F18" s="368"/>
      <c r="G18" s="3" t="str">
        <f>'マスター情報'!$C$3</f>
        <v>保全公社小学校トイレ改修その他工事（機械）</v>
      </c>
      <c r="H18" s="3"/>
      <c r="I18" s="3"/>
      <c r="J18" s="368"/>
      <c r="K18" s="368"/>
      <c r="L18" s="368"/>
      <c r="M18" s="368"/>
      <c r="N18" s="368"/>
      <c r="O18" s="3"/>
      <c r="P18" s="3"/>
      <c r="Q18" s="368"/>
      <c r="R18" s="368"/>
      <c r="S18" s="368"/>
      <c r="T18" s="368"/>
      <c r="U18" s="368"/>
      <c r="V18" s="368"/>
      <c r="W18" s="368"/>
      <c r="X18" s="368"/>
      <c r="Y18" s="368"/>
      <c r="Z18" s="368"/>
      <c r="AA18" s="368"/>
      <c r="AB18" s="368"/>
      <c r="AC18" s="368"/>
      <c r="AD18" s="368"/>
      <c r="AE18" s="368"/>
      <c r="AF18" s="368"/>
    </row>
    <row r="19" spans="1:36" ht="15.75" customHeight="1">
      <c r="A19" s="367"/>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575"/>
      <c r="AA19" s="368"/>
      <c r="AB19" s="368"/>
      <c r="AC19" s="368"/>
      <c r="AD19" s="368"/>
      <c r="AE19" s="368"/>
      <c r="AF19" s="368"/>
      <c r="AJ19" s="378"/>
    </row>
    <row r="20" spans="1:32" ht="15.75" customHeight="1">
      <c r="A20" s="368"/>
      <c r="B20" s="367" t="s">
        <v>618</v>
      </c>
      <c r="C20" s="3"/>
      <c r="D20" s="3"/>
      <c r="E20" s="3"/>
      <c r="F20" s="3"/>
      <c r="G20" s="3" t="str">
        <f>'マスター情報'!$C$4</f>
        <v>中区本町６丁目５０番地の１０</v>
      </c>
      <c r="H20" s="3"/>
      <c r="I20" s="3"/>
      <c r="J20" s="368"/>
      <c r="K20" s="368"/>
      <c r="L20" s="368"/>
      <c r="M20" s="368"/>
      <c r="N20" s="368"/>
      <c r="O20" s="3"/>
      <c r="P20" s="3"/>
      <c r="Q20" s="368"/>
      <c r="R20" s="368"/>
      <c r="S20" s="368"/>
      <c r="T20" s="368"/>
      <c r="U20" s="368"/>
      <c r="V20" s="368"/>
      <c r="W20" s="368"/>
      <c r="X20" s="368"/>
      <c r="Y20" s="368"/>
      <c r="Z20" s="368"/>
      <c r="AA20" s="368"/>
      <c r="AB20" s="368"/>
      <c r="AC20" s="368"/>
      <c r="AD20" s="368"/>
      <c r="AE20" s="368"/>
      <c r="AF20" s="368"/>
    </row>
    <row r="21" spans="1:32" ht="15.75" customHeight="1">
      <c r="A21" s="368"/>
      <c r="B21" s="576"/>
      <c r="C21" s="576"/>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row>
    <row r="22" spans="1:36" ht="15.75" customHeight="1">
      <c r="A22" s="367"/>
      <c r="B22" s="367" t="s">
        <v>619</v>
      </c>
      <c r="C22" s="368"/>
      <c r="D22" s="368"/>
      <c r="E22" s="368"/>
      <c r="F22" s="368"/>
      <c r="G22" s="368"/>
      <c r="H22" s="368" t="s">
        <v>11</v>
      </c>
      <c r="I22" s="368"/>
      <c r="J22" s="1078">
        <v>6</v>
      </c>
      <c r="K22" s="1078"/>
      <c r="L22" s="368" t="s">
        <v>0</v>
      </c>
      <c r="M22" s="1078">
        <v>8</v>
      </c>
      <c r="N22" s="1078"/>
      <c r="O22" s="368" t="s">
        <v>1</v>
      </c>
      <c r="P22" s="1078">
        <v>10</v>
      </c>
      <c r="Q22" s="1078"/>
      <c r="R22" s="368" t="s">
        <v>2</v>
      </c>
      <c r="S22" s="368" t="s">
        <v>186</v>
      </c>
      <c r="T22" s="368" t="s">
        <v>620</v>
      </c>
      <c r="U22" s="368" t="s">
        <v>181</v>
      </c>
      <c r="V22" s="368"/>
      <c r="W22" s="368" t="s">
        <v>621</v>
      </c>
      <c r="X22" s="368"/>
      <c r="Y22" s="368"/>
      <c r="Z22" s="368"/>
      <c r="AA22" s="368"/>
      <c r="AB22" s="368"/>
      <c r="AC22" s="368"/>
      <c r="AD22" s="368"/>
      <c r="AE22" s="368"/>
      <c r="AF22" s="368"/>
      <c r="AJ22" s="378"/>
    </row>
    <row r="23" spans="1:32" ht="15.75" customHeight="1">
      <c r="A23" s="368"/>
      <c r="B23" s="367"/>
      <c r="C23" s="3"/>
      <c r="D23" s="3"/>
      <c r="E23" s="3"/>
      <c r="F23" s="3"/>
      <c r="G23" s="3"/>
      <c r="H23" s="368" t="s">
        <v>11</v>
      </c>
      <c r="I23" s="368"/>
      <c r="J23" s="1078">
        <v>6</v>
      </c>
      <c r="K23" s="1078"/>
      <c r="L23" s="368" t="s">
        <v>0</v>
      </c>
      <c r="M23" s="1078">
        <v>8</v>
      </c>
      <c r="N23" s="1078"/>
      <c r="O23" s="368" t="s">
        <v>1</v>
      </c>
      <c r="P23" s="1078">
        <v>15</v>
      </c>
      <c r="Q23" s="1078"/>
      <c r="R23" s="368" t="s">
        <v>2</v>
      </c>
      <c r="S23" s="368" t="s">
        <v>186</v>
      </c>
      <c r="T23" s="368" t="s">
        <v>622</v>
      </c>
      <c r="U23" s="368" t="s">
        <v>181</v>
      </c>
      <c r="V23" s="368"/>
      <c r="W23" s="368" t="s">
        <v>623</v>
      </c>
      <c r="X23" s="368"/>
      <c r="Y23" s="368"/>
      <c r="Z23" s="368"/>
      <c r="AA23" s="368"/>
      <c r="AB23" s="368"/>
      <c r="AC23" s="368"/>
      <c r="AD23" s="368"/>
      <c r="AE23" s="368"/>
      <c r="AF23" s="368"/>
    </row>
    <row r="24" spans="1:36" ht="15.75" customHeight="1">
      <c r="A24" s="367"/>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575"/>
      <c r="AA24" s="368"/>
      <c r="AB24" s="368"/>
      <c r="AC24" s="368"/>
      <c r="AD24" s="368"/>
      <c r="AE24" s="368"/>
      <c r="AF24" s="368"/>
      <c r="AJ24" s="378"/>
    </row>
    <row r="25" spans="1:32" ht="15.75" customHeight="1">
      <c r="A25" s="368" t="s">
        <v>40</v>
      </c>
      <c r="B25" s="367" t="s">
        <v>624</v>
      </c>
      <c r="C25" s="3"/>
      <c r="D25" s="3"/>
      <c r="E25" s="3"/>
      <c r="F25" s="3"/>
      <c r="G25" s="3"/>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368"/>
    </row>
    <row r="26" spans="1:32" ht="15.75" customHeight="1">
      <c r="A26" s="368"/>
      <c r="B26" s="576"/>
      <c r="C26" s="576"/>
      <c r="D26" s="368"/>
      <c r="E26" s="368"/>
      <c r="F26" s="368"/>
      <c r="G26" s="368"/>
      <c r="H26" s="1079"/>
      <c r="I26" s="1079"/>
      <c r="J26" s="1079"/>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368"/>
    </row>
    <row r="27" spans="1:36" ht="15.75" customHeight="1">
      <c r="A27" s="367"/>
      <c r="B27" s="368"/>
      <c r="C27" s="368"/>
      <c r="D27" s="368"/>
      <c r="E27" s="368"/>
      <c r="F27" s="368"/>
      <c r="G27" s="368"/>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368"/>
      <c r="AJ27" s="378"/>
    </row>
    <row r="28" spans="1:32" ht="15.75" customHeight="1">
      <c r="A28" s="368"/>
      <c r="B28" s="367"/>
      <c r="C28" s="3"/>
      <c r="D28" s="3"/>
      <c r="E28" s="3"/>
      <c r="F28" s="3"/>
      <c r="G28" s="3"/>
      <c r="H28" s="3"/>
      <c r="I28" s="3"/>
      <c r="J28" s="368"/>
      <c r="K28" s="368"/>
      <c r="L28" s="368"/>
      <c r="M28" s="368"/>
      <c r="N28" s="368"/>
      <c r="O28" s="3"/>
      <c r="P28" s="3"/>
      <c r="Q28" s="368"/>
      <c r="R28" s="368"/>
      <c r="S28" s="368"/>
      <c r="T28" s="368"/>
      <c r="U28" s="368"/>
      <c r="V28" s="368"/>
      <c r="W28" s="368"/>
      <c r="X28" s="368"/>
      <c r="Y28" s="368"/>
      <c r="Z28" s="368"/>
      <c r="AA28" s="368"/>
      <c r="AB28" s="368"/>
      <c r="AC28" s="368"/>
      <c r="AD28" s="368"/>
      <c r="AE28" s="368"/>
      <c r="AF28" s="368"/>
    </row>
    <row r="29" spans="1:32" ht="15.75" customHeight="1">
      <c r="A29" s="368"/>
      <c r="B29" s="367" t="s">
        <v>625</v>
      </c>
      <c r="C29" s="3"/>
      <c r="D29" s="3"/>
      <c r="E29" s="3"/>
      <c r="F29" s="3"/>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1:32" ht="15.75" customHeight="1">
      <c r="A30" s="368"/>
      <c r="B30" s="368"/>
      <c r="C30" s="368"/>
      <c r="D30" s="368" t="s">
        <v>626</v>
      </c>
      <c r="E30" s="368" t="s">
        <v>627</v>
      </c>
      <c r="F30" s="368"/>
      <c r="G30" s="368"/>
      <c r="H30" s="368"/>
      <c r="I30" s="368"/>
      <c r="J30" s="368"/>
      <c r="K30" s="368"/>
      <c r="L30" s="368"/>
      <c r="M30" s="368"/>
      <c r="N30" s="368" t="s">
        <v>628</v>
      </c>
      <c r="O30" s="368"/>
      <c r="P30" s="368"/>
      <c r="Q30" s="368"/>
      <c r="R30" s="368"/>
      <c r="S30" s="368"/>
      <c r="T30" s="368"/>
      <c r="U30" s="368"/>
      <c r="V30" s="368"/>
      <c r="W30" s="368"/>
      <c r="X30" s="368"/>
      <c r="Y30" s="368"/>
      <c r="Z30" s="368"/>
      <c r="AA30" s="368"/>
      <c r="AB30" s="368"/>
      <c r="AC30" s="368"/>
      <c r="AD30" s="368"/>
      <c r="AE30" s="368"/>
      <c r="AF30" s="368"/>
    </row>
    <row r="31" spans="1:32" ht="15.75" customHeight="1">
      <c r="A31" s="368"/>
      <c r="B31" s="368"/>
      <c r="C31" s="368"/>
      <c r="D31" s="368" t="s">
        <v>629</v>
      </c>
      <c r="E31" s="368" t="s">
        <v>627</v>
      </c>
      <c r="F31" s="368"/>
      <c r="G31" s="368"/>
      <c r="H31" s="368"/>
      <c r="I31" s="368"/>
      <c r="J31" s="368"/>
      <c r="K31" s="368"/>
      <c r="L31" s="368"/>
      <c r="M31" s="368"/>
      <c r="N31" s="368" t="s">
        <v>628</v>
      </c>
      <c r="O31" s="368"/>
      <c r="P31" s="368"/>
      <c r="Q31" s="368"/>
      <c r="R31" s="368"/>
      <c r="S31" s="368"/>
      <c r="T31" s="368"/>
      <c r="U31" s="368"/>
      <c r="V31" s="368"/>
      <c r="W31" s="368"/>
      <c r="X31" s="368"/>
      <c r="Y31" s="368"/>
      <c r="Z31" s="368"/>
      <c r="AA31" s="368"/>
      <c r="AB31" s="368"/>
      <c r="AC31" s="368"/>
      <c r="AD31" s="368"/>
      <c r="AE31" s="368"/>
      <c r="AF31" s="368"/>
    </row>
    <row r="32" spans="1:32" ht="15.75" customHeight="1">
      <c r="A32" s="368"/>
      <c r="B32" s="368"/>
      <c r="C32" s="368"/>
      <c r="D32" s="368" t="s">
        <v>630</v>
      </c>
      <c r="E32" s="368" t="s">
        <v>627</v>
      </c>
      <c r="F32" s="368"/>
      <c r="G32" s="368"/>
      <c r="H32" s="368"/>
      <c r="I32" s="368"/>
      <c r="J32" s="368"/>
      <c r="K32" s="368"/>
      <c r="L32" s="368"/>
      <c r="M32" s="368"/>
      <c r="N32" s="368" t="s">
        <v>628</v>
      </c>
      <c r="O32" s="368"/>
      <c r="P32" s="368"/>
      <c r="Q32" s="368"/>
      <c r="R32" s="368"/>
      <c r="S32" s="368"/>
      <c r="T32" s="368"/>
      <c r="U32" s="368"/>
      <c r="V32" s="368"/>
      <c r="W32" s="368"/>
      <c r="X32" s="368"/>
      <c r="Y32" s="368"/>
      <c r="Z32" s="368"/>
      <c r="AA32" s="368"/>
      <c r="AB32" s="368"/>
      <c r="AC32" s="368"/>
      <c r="AD32" s="368"/>
      <c r="AE32" s="368"/>
      <c r="AF32" s="368"/>
    </row>
    <row r="33" spans="1:32" ht="15.75" customHeight="1">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row>
    <row r="34" spans="1:32" ht="15.75" customHeight="1">
      <c r="A34" s="368"/>
      <c r="B34" s="367" t="s">
        <v>631</v>
      </c>
      <c r="C34" s="3"/>
      <c r="D34" s="3"/>
      <c r="E34" s="3"/>
      <c r="F34" s="3"/>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row>
    <row r="35" spans="1:32" ht="15.75" customHeight="1">
      <c r="A35" s="368"/>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15.75" customHeight="1">
      <c r="A36" s="368"/>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1:32" ht="15.75" customHeight="1">
      <c r="A37" s="368"/>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1:32" ht="15.75" customHeight="1">
      <c r="A38" s="368"/>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2" ht="15.75" customHeight="1">
      <c r="A39" s="368"/>
      <c r="B39" s="367" t="s">
        <v>632</v>
      </c>
      <c r="C39" s="3"/>
      <c r="D39" s="3"/>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1:32" ht="15.75" customHeight="1">
      <c r="A40" s="368"/>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1:32" ht="15.75" customHeight="1">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1:32" ht="15.7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1:32" ht="15.75"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row r="44" spans="1:32" ht="15.75" customHeight="1">
      <c r="A44" s="368"/>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row>
    <row r="45" spans="1:32" ht="15.75" customHeight="1">
      <c r="A45" s="368"/>
      <c r="B45" s="367" t="s">
        <v>633</v>
      </c>
      <c r="C45" s="3"/>
      <c r="D45" s="3"/>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row>
    <row r="46" spans="1:32" ht="15.75" customHeight="1">
      <c r="A46" s="368"/>
      <c r="B46" s="368"/>
      <c r="C46" s="368" t="s">
        <v>634</v>
      </c>
      <c r="D46" s="368" t="s">
        <v>635</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row>
    <row r="47" spans="1:32" ht="15.75" customHeight="1">
      <c r="A47" s="368"/>
      <c r="B47" s="368"/>
      <c r="C47" s="368" t="s">
        <v>634</v>
      </c>
      <c r="D47" s="368" t="s">
        <v>636</v>
      </c>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row>
    <row r="48" spans="1:32" ht="21.75" customHeight="1">
      <c r="A48" s="368"/>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row>
    <row r="49" ht="21.75" customHeight="1"/>
    <row r="50" ht="21.75" customHeight="1"/>
  </sheetData>
  <sheetProtection/>
  <mergeCells count="14">
    <mergeCell ref="J23:K23"/>
    <mergeCell ref="M23:N23"/>
    <mergeCell ref="P23:Q23"/>
    <mergeCell ref="H25:AE25"/>
    <mergeCell ref="H26:AE26"/>
    <mergeCell ref="H27:AE27"/>
    <mergeCell ref="A3:AF3"/>
    <mergeCell ref="W5:X5"/>
    <mergeCell ref="Z5:AA5"/>
    <mergeCell ref="AC5:AD5"/>
    <mergeCell ref="A15:AF15"/>
    <mergeCell ref="J22:K22"/>
    <mergeCell ref="M22:N22"/>
    <mergeCell ref="P22:Q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V81"/>
  <sheetViews>
    <sheetView showZeros="0" view="pageBreakPreview" zoomScale="70" zoomScaleNormal="70" zoomScaleSheetLayoutView="70" workbookViewId="0" topLeftCell="A1">
      <selection activeCell="A1" sqref="A1"/>
    </sheetView>
  </sheetViews>
  <sheetFormatPr defaultColWidth="9.00390625" defaultRowHeight="13.5"/>
  <cols>
    <col min="1" max="1" width="4.50390625" style="393" customWidth="1"/>
    <col min="2" max="2" width="4.00390625" style="393" customWidth="1"/>
    <col min="3" max="3" width="9.00390625" style="393" customWidth="1"/>
    <col min="4" max="4" width="12.625" style="393" customWidth="1"/>
    <col min="5" max="5" width="6.125" style="393" customWidth="1"/>
    <col min="6" max="6" width="3.75390625" style="393" customWidth="1"/>
    <col min="7" max="7" width="6.00390625" style="393" customWidth="1"/>
    <col min="8" max="8" width="4.125" style="393" customWidth="1"/>
    <col min="9" max="9" width="5.125" style="393" customWidth="1"/>
    <col min="10" max="10" width="6.25390625" style="393" customWidth="1"/>
    <col min="11" max="11" width="4.375" style="393" customWidth="1"/>
    <col min="12" max="12" width="3.00390625" style="393" customWidth="1"/>
    <col min="13" max="13" width="2.75390625" style="393" customWidth="1"/>
    <col min="14" max="14" width="3.125" style="393" customWidth="1"/>
    <col min="15" max="15" width="2.375" style="393" customWidth="1"/>
    <col min="16" max="16" width="2.875" style="393" customWidth="1"/>
    <col min="17" max="17" width="3.125" style="393" customWidth="1"/>
    <col min="18" max="18" width="4.125" style="393" customWidth="1"/>
    <col min="19" max="19" width="3.375" style="393" customWidth="1"/>
    <col min="20" max="20" width="2.625" style="393" customWidth="1"/>
    <col min="21" max="16384" width="9.00390625" style="393" customWidth="1"/>
  </cols>
  <sheetData>
    <row r="1" spans="1:19" ht="13.5">
      <c r="A1" s="390" t="s">
        <v>370</v>
      </c>
      <c r="B1" s="391"/>
      <c r="C1" s="391"/>
      <c r="D1" s="391"/>
      <c r="E1" s="391"/>
      <c r="F1" s="391"/>
      <c r="G1" s="391"/>
      <c r="H1" s="391"/>
      <c r="I1" s="391"/>
      <c r="J1" s="391"/>
      <c r="K1" s="391"/>
      <c r="L1" s="391"/>
      <c r="M1" s="391"/>
      <c r="N1" s="391"/>
      <c r="O1" s="391"/>
      <c r="P1" s="391"/>
      <c r="Q1" s="391"/>
      <c r="R1" s="392"/>
      <c r="S1" s="392"/>
    </row>
    <row r="2" spans="1:19" ht="13.5">
      <c r="A2" s="391"/>
      <c r="B2" s="391"/>
      <c r="C2" s="391"/>
      <c r="D2" s="391"/>
      <c r="E2" s="391"/>
      <c r="F2" s="391"/>
      <c r="G2" s="391"/>
      <c r="H2" s="391"/>
      <c r="I2" s="391"/>
      <c r="J2" s="391"/>
      <c r="K2" s="391"/>
      <c r="L2" s="391"/>
      <c r="M2" s="391"/>
      <c r="N2" s="391"/>
      <c r="O2" s="391"/>
      <c r="P2" s="391"/>
      <c r="Q2" s="391"/>
      <c r="R2" s="392"/>
      <c r="S2" s="392"/>
    </row>
    <row r="3" spans="1:19" ht="13.5">
      <c r="A3" s="391"/>
      <c r="B3" s="391"/>
      <c r="C3" s="391"/>
      <c r="D3" s="391"/>
      <c r="E3" s="391"/>
      <c r="F3" s="391"/>
      <c r="G3" s="391"/>
      <c r="H3" s="391"/>
      <c r="I3" s="391"/>
      <c r="J3" s="391"/>
      <c r="K3" s="391"/>
      <c r="L3" s="391"/>
      <c r="M3" s="391"/>
      <c r="N3" s="391"/>
      <c r="O3" s="391"/>
      <c r="P3" s="391"/>
      <c r="Q3" s="391"/>
      <c r="R3" s="392"/>
      <c r="S3" s="392"/>
    </row>
    <row r="4" spans="1:20" ht="24">
      <c r="A4" s="624" t="s">
        <v>474</v>
      </c>
      <c r="B4" s="624"/>
      <c r="C4" s="624"/>
      <c r="D4" s="624"/>
      <c r="E4" s="624"/>
      <c r="F4" s="624"/>
      <c r="G4" s="624"/>
      <c r="H4" s="624"/>
      <c r="I4" s="624"/>
      <c r="J4" s="624"/>
      <c r="K4" s="624"/>
      <c r="L4" s="624"/>
      <c r="M4" s="624"/>
      <c r="N4" s="624"/>
      <c r="O4" s="624"/>
      <c r="P4" s="624"/>
      <c r="Q4" s="624"/>
      <c r="R4" s="624"/>
      <c r="S4" s="624"/>
      <c r="T4" s="624"/>
    </row>
    <row r="5" spans="1:19" ht="13.5">
      <c r="A5" s="391"/>
      <c r="B5" s="391"/>
      <c r="C5" s="391"/>
      <c r="D5" s="391"/>
      <c r="E5" s="391"/>
      <c r="F5" s="391"/>
      <c r="G5" s="391"/>
      <c r="H5" s="391"/>
      <c r="I5" s="391"/>
      <c r="J5" s="391"/>
      <c r="K5" s="391"/>
      <c r="L5" s="391"/>
      <c r="M5" s="391"/>
      <c r="N5" s="391"/>
      <c r="O5" s="391"/>
      <c r="P5" s="391"/>
      <c r="Q5" s="391"/>
      <c r="R5" s="392"/>
      <c r="S5" s="392"/>
    </row>
    <row r="6" spans="1:19" ht="14.25">
      <c r="A6" s="394"/>
      <c r="B6" s="394"/>
      <c r="C6" s="394"/>
      <c r="D6" s="394"/>
      <c r="E6" s="394"/>
      <c r="F6" s="394"/>
      <c r="G6" s="394"/>
      <c r="H6" s="394"/>
      <c r="I6" s="394"/>
      <c r="J6" s="394"/>
      <c r="K6" s="394"/>
      <c r="L6" s="625"/>
      <c r="M6" s="625"/>
      <c r="N6" s="625"/>
      <c r="O6" s="625"/>
      <c r="P6" s="625"/>
      <c r="Q6" s="394"/>
      <c r="R6" s="395"/>
      <c r="S6" s="395"/>
    </row>
    <row r="7" spans="1:19" ht="14.25">
      <c r="A7" s="394"/>
      <c r="B7" s="394"/>
      <c r="C7" s="394"/>
      <c r="D7" s="394"/>
      <c r="E7" s="394"/>
      <c r="F7" s="394"/>
      <c r="G7" s="394"/>
      <c r="H7" s="394"/>
      <c r="I7" s="394"/>
      <c r="J7" s="500" t="s">
        <v>475</v>
      </c>
      <c r="K7" s="394">
        <f>$G$22</f>
        <v>6</v>
      </c>
      <c r="L7" s="394" t="s">
        <v>0</v>
      </c>
      <c r="M7" s="619">
        <f>$I$22</f>
        <v>1</v>
      </c>
      <c r="N7" s="619"/>
      <c r="O7" s="394" t="s">
        <v>1</v>
      </c>
      <c r="P7" s="619">
        <f>$K$22</f>
        <v>17</v>
      </c>
      <c r="Q7" s="619"/>
      <c r="R7" s="394" t="s">
        <v>2</v>
      </c>
      <c r="S7" s="396"/>
    </row>
    <row r="8" spans="1:19" ht="14.25">
      <c r="A8" s="394"/>
      <c r="B8" s="394"/>
      <c r="C8" s="394"/>
      <c r="D8" s="394"/>
      <c r="E8" s="394"/>
      <c r="F8" s="394"/>
      <c r="G8" s="394"/>
      <c r="H8" s="394"/>
      <c r="I8" s="394"/>
      <c r="J8" s="394"/>
      <c r="K8" s="394"/>
      <c r="L8" s="394"/>
      <c r="M8" s="394"/>
      <c r="N8" s="394"/>
      <c r="O8" s="394"/>
      <c r="P8" s="394"/>
      <c r="Q8" s="394"/>
      <c r="R8" s="395"/>
      <c r="S8" s="395"/>
    </row>
    <row r="9" spans="1:20" s="400" customFormat="1" ht="20.25" customHeight="1">
      <c r="A9" s="397"/>
      <c r="B9" s="397"/>
      <c r="C9" s="397" t="s">
        <v>476</v>
      </c>
      <c r="D9" s="397"/>
      <c r="E9" s="397"/>
      <c r="F9" s="397"/>
      <c r="G9" s="397"/>
      <c r="H9" s="397"/>
      <c r="I9" s="397"/>
      <c r="J9" s="397"/>
      <c r="K9" s="397"/>
      <c r="L9" s="397"/>
      <c r="M9" s="397"/>
      <c r="N9" s="397"/>
      <c r="O9" s="397"/>
      <c r="P9" s="397"/>
      <c r="Q9" s="397"/>
      <c r="R9" s="397"/>
      <c r="S9" s="398"/>
      <c r="T9" s="399"/>
    </row>
    <row r="10" spans="1:19" s="400" customFormat="1" ht="20.25" customHeight="1">
      <c r="A10" s="397"/>
      <c r="B10" s="397"/>
      <c r="C10" s="397"/>
      <c r="D10" s="397"/>
      <c r="E10" s="397"/>
      <c r="F10" s="397"/>
      <c r="G10" s="397"/>
      <c r="H10" s="397"/>
      <c r="I10" s="397"/>
      <c r="J10" s="397"/>
      <c r="K10" s="397"/>
      <c r="L10" s="397"/>
      <c r="M10" s="397"/>
      <c r="N10" s="397"/>
      <c r="O10" s="397"/>
      <c r="P10" s="397"/>
      <c r="Q10" s="397"/>
      <c r="R10" s="398"/>
      <c r="S10" s="398"/>
    </row>
    <row r="11" spans="1:19" ht="14.25">
      <c r="A11" s="394"/>
      <c r="B11" s="394"/>
      <c r="C11" s="394"/>
      <c r="D11" s="394"/>
      <c r="E11" s="394"/>
      <c r="F11" s="394"/>
      <c r="G11" s="394"/>
      <c r="H11" s="394"/>
      <c r="I11" s="394"/>
      <c r="J11" s="394"/>
      <c r="K11" s="394"/>
      <c r="L11" s="394"/>
      <c r="M11" s="394"/>
      <c r="N11" s="394"/>
      <c r="O11" s="394"/>
      <c r="P11" s="394"/>
      <c r="Q11" s="394"/>
      <c r="R11" s="395"/>
      <c r="S11" s="395"/>
    </row>
    <row r="12" spans="1:19" ht="24" customHeight="1">
      <c r="A12" s="394"/>
      <c r="B12" s="394"/>
      <c r="C12" s="394"/>
      <c r="D12" s="394"/>
      <c r="E12" s="394"/>
      <c r="F12" s="394"/>
      <c r="G12" s="394"/>
      <c r="H12" s="394"/>
      <c r="I12" s="620" t="s">
        <v>477</v>
      </c>
      <c r="J12" s="620"/>
      <c r="K12" s="499" t="str">
        <f>'マスター情報'!$C$10</f>
        <v>横浜市中区相生町３丁目５６番地１　</v>
      </c>
      <c r="L12" s="400"/>
      <c r="M12" s="410"/>
      <c r="N12" s="410"/>
      <c r="O12" s="410"/>
      <c r="P12" s="410"/>
      <c r="Q12" s="410"/>
      <c r="R12" s="410"/>
      <c r="S12" s="410"/>
    </row>
    <row r="13" spans="1:19" ht="24" customHeight="1">
      <c r="A13" s="394"/>
      <c r="B13" s="394"/>
      <c r="C13" s="394"/>
      <c r="D13" s="394"/>
      <c r="E13" s="394"/>
      <c r="F13" s="401" t="s">
        <v>310</v>
      </c>
      <c r="G13" s="396"/>
      <c r="H13" s="394"/>
      <c r="I13" s="397" t="s">
        <v>478</v>
      </c>
      <c r="J13" s="397"/>
      <c r="K13" s="397"/>
      <c r="L13" s="397" t="str">
        <f>'マスター情報'!$C$9</f>
        <v>保全設備株式会社</v>
      </c>
      <c r="M13" s="394"/>
      <c r="N13" s="394"/>
      <c r="O13" s="394"/>
      <c r="P13" s="395"/>
      <c r="Q13" s="395"/>
      <c r="R13" s="396"/>
      <c r="S13" s="396"/>
    </row>
    <row r="14" spans="1:19" ht="24" customHeight="1">
      <c r="A14" s="394"/>
      <c r="B14" s="394"/>
      <c r="C14" s="394"/>
      <c r="D14" s="394"/>
      <c r="E14" s="394"/>
      <c r="F14" s="394"/>
      <c r="G14" s="394"/>
      <c r="H14" s="394"/>
      <c r="I14" s="397" t="s">
        <v>479</v>
      </c>
      <c r="J14" s="397"/>
      <c r="K14" s="397"/>
      <c r="L14" s="397" t="str">
        <f>'マスター情報'!$C$11</f>
        <v>代表　一郎</v>
      </c>
      <c r="M14" s="394"/>
      <c r="N14" s="394"/>
      <c r="O14" s="394"/>
      <c r="P14" s="395"/>
      <c r="Q14" s="395"/>
      <c r="R14" s="402"/>
      <c r="S14" s="396"/>
    </row>
    <row r="15" spans="1:19" ht="14.25">
      <c r="A15" s="394"/>
      <c r="B15" s="394"/>
      <c r="C15" s="394"/>
      <c r="D15" s="394"/>
      <c r="E15" s="394"/>
      <c r="F15" s="394"/>
      <c r="G15" s="394"/>
      <c r="H15" s="394"/>
      <c r="I15" s="394"/>
      <c r="J15" s="394"/>
      <c r="K15" s="394"/>
      <c r="L15" s="394"/>
      <c r="M15" s="394"/>
      <c r="N15" s="394"/>
      <c r="O15" s="394"/>
      <c r="P15" s="394"/>
      <c r="Q15" s="394"/>
      <c r="R15" s="395"/>
      <c r="S15" s="395"/>
    </row>
    <row r="16" spans="1:19" ht="14.25">
      <c r="A16" s="394"/>
      <c r="B16" s="394"/>
      <c r="C16" s="394"/>
      <c r="D16" s="394"/>
      <c r="E16" s="394"/>
      <c r="F16" s="394"/>
      <c r="G16" s="394"/>
      <c r="H16" s="394"/>
      <c r="I16" s="394"/>
      <c r="J16" s="394"/>
      <c r="K16" s="394"/>
      <c r="L16" s="394"/>
      <c r="M16" s="394"/>
      <c r="N16" s="394"/>
      <c r="O16" s="394"/>
      <c r="P16" s="394"/>
      <c r="Q16" s="394"/>
      <c r="R16" s="395"/>
      <c r="S16" s="395"/>
    </row>
    <row r="17" spans="1:19" ht="19.5" customHeight="1">
      <c r="A17" s="394"/>
      <c r="B17" s="394" t="s">
        <v>480</v>
      </c>
      <c r="C17" s="394"/>
      <c r="D17" s="394"/>
      <c r="E17" s="394"/>
      <c r="F17" s="394"/>
      <c r="G17" s="394"/>
      <c r="H17" s="394"/>
      <c r="I17" s="394"/>
      <c r="J17" s="394"/>
      <c r="K17" s="394"/>
      <c r="L17" s="394"/>
      <c r="M17" s="394"/>
      <c r="N17" s="394"/>
      <c r="O17" s="394"/>
      <c r="P17" s="394"/>
      <c r="Q17" s="394"/>
      <c r="R17" s="395"/>
      <c r="S17" s="395"/>
    </row>
    <row r="18" spans="1:19" s="400" customFormat="1" ht="23.25" customHeight="1">
      <c r="A18" s="397"/>
      <c r="B18" s="397" t="s">
        <v>481</v>
      </c>
      <c r="C18" s="397"/>
      <c r="D18" s="397"/>
      <c r="E18" s="397"/>
      <c r="F18" s="397"/>
      <c r="G18" s="397"/>
      <c r="H18" s="397"/>
      <c r="I18" s="397"/>
      <c r="J18" s="397"/>
      <c r="K18" s="397"/>
      <c r="L18" s="397"/>
      <c r="M18" s="397"/>
      <c r="N18" s="397"/>
      <c r="O18" s="397"/>
      <c r="P18" s="397"/>
      <c r="Q18" s="397"/>
      <c r="R18" s="398"/>
      <c r="S18" s="398"/>
    </row>
    <row r="19" spans="1:22" ht="72.75" customHeight="1">
      <c r="A19" s="394"/>
      <c r="B19" s="626" t="s">
        <v>482</v>
      </c>
      <c r="C19" s="627"/>
      <c r="D19" s="628"/>
      <c r="E19" s="629" t="str">
        <f>'マスター情報'!$C$3</f>
        <v>保全公社小学校トイレ改修その他工事（機械）</v>
      </c>
      <c r="F19" s="630"/>
      <c r="G19" s="630"/>
      <c r="H19" s="630"/>
      <c r="I19" s="630"/>
      <c r="J19" s="630"/>
      <c r="K19" s="630"/>
      <c r="L19" s="630"/>
      <c r="M19" s="630"/>
      <c r="N19" s="630"/>
      <c r="O19" s="630"/>
      <c r="P19" s="630"/>
      <c r="Q19" s="630"/>
      <c r="R19" s="630"/>
      <c r="S19" s="631"/>
      <c r="T19" s="391"/>
      <c r="U19" s="392"/>
      <c r="V19" s="392"/>
    </row>
    <row r="20" spans="1:22" ht="72.75" customHeight="1">
      <c r="A20" s="394"/>
      <c r="B20" s="626" t="s">
        <v>483</v>
      </c>
      <c r="C20" s="627"/>
      <c r="D20" s="628"/>
      <c r="E20" s="621" t="str">
        <f>'マスター情報'!$C$4</f>
        <v>中区本町６丁目５０番地の１０</v>
      </c>
      <c r="F20" s="622"/>
      <c r="G20" s="622"/>
      <c r="H20" s="622"/>
      <c r="I20" s="622"/>
      <c r="J20" s="622"/>
      <c r="K20" s="622"/>
      <c r="L20" s="622"/>
      <c r="M20" s="622"/>
      <c r="N20" s="622"/>
      <c r="O20" s="622"/>
      <c r="P20" s="622"/>
      <c r="Q20" s="622"/>
      <c r="R20" s="622"/>
      <c r="S20" s="623"/>
      <c r="T20" s="391"/>
      <c r="U20" s="392"/>
      <c r="V20" s="392"/>
    </row>
    <row r="21" spans="1:22" ht="72.75" customHeight="1">
      <c r="A21" s="405"/>
      <c r="B21" s="616" t="s">
        <v>484</v>
      </c>
      <c r="C21" s="617"/>
      <c r="D21" s="618"/>
      <c r="E21" s="406" t="s">
        <v>475</v>
      </c>
      <c r="F21" s="403"/>
      <c r="G21" s="407">
        <f>'マスター情報'!$D$5</f>
        <v>6</v>
      </c>
      <c r="H21" s="407" t="s">
        <v>0</v>
      </c>
      <c r="I21" s="407">
        <f>'マスター情報'!$F$5</f>
        <v>1</v>
      </c>
      <c r="J21" s="407" t="s">
        <v>547</v>
      </c>
      <c r="K21" s="407">
        <f>'マスター情報'!$H$5</f>
        <v>10</v>
      </c>
      <c r="L21" s="403" t="s">
        <v>2</v>
      </c>
      <c r="M21" s="403"/>
      <c r="N21" s="403"/>
      <c r="O21" s="403"/>
      <c r="P21" s="403"/>
      <c r="Q21" s="403"/>
      <c r="R21" s="403"/>
      <c r="S21" s="404"/>
      <c r="T21" s="391"/>
      <c r="U21" s="392"/>
      <c r="V21" s="392"/>
    </row>
    <row r="22" spans="1:22" ht="72.75" customHeight="1">
      <c r="A22" s="394"/>
      <c r="B22" s="408"/>
      <c r="C22" s="403" t="s">
        <v>485</v>
      </c>
      <c r="D22" s="403"/>
      <c r="E22" s="406" t="s">
        <v>475</v>
      </c>
      <c r="F22" s="403"/>
      <c r="G22" s="407">
        <f>'マスター情報'!$D$7</f>
        <v>6</v>
      </c>
      <c r="H22" s="407" t="s">
        <v>0</v>
      </c>
      <c r="I22" s="407">
        <f>'マスター情報'!$F$7</f>
        <v>1</v>
      </c>
      <c r="J22" s="407" t="s">
        <v>37</v>
      </c>
      <c r="K22" s="407">
        <f>'マスター情報'!$H$7</f>
        <v>17</v>
      </c>
      <c r="L22" s="403" t="s">
        <v>2</v>
      </c>
      <c r="M22" s="403"/>
      <c r="N22" s="403"/>
      <c r="O22" s="403"/>
      <c r="P22" s="403"/>
      <c r="Q22" s="403"/>
      <c r="R22" s="403"/>
      <c r="S22" s="404"/>
      <c r="T22" s="391"/>
      <c r="U22" s="392"/>
      <c r="V22" s="392"/>
    </row>
    <row r="23" spans="1:19" ht="14.25" customHeight="1">
      <c r="A23" s="394"/>
      <c r="B23" s="409"/>
      <c r="C23" s="409"/>
      <c r="D23" s="409"/>
      <c r="E23" s="409"/>
      <c r="F23" s="409"/>
      <c r="G23" s="409"/>
      <c r="H23" s="409"/>
      <c r="I23" s="409"/>
      <c r="J23" s="409"/>
      <c r="K23" s="409"/>
      <c r="L23" s="409"/>
      <c r="M23" s="409"/>
      <c r="N23" s="409"/>
      <c r="O23" s="409"/>
      <c r="P23" s="409"/>
      <c r="Q23" s="394"/>
      <c r="R23" s="395"/>
      <c r="S23" s="395" t="s">
        <v>486</v>
      </c>
    </row>
    <row r="24" spans="1:19" ht="42.75" customHeight="1">
      <c r="A24" s="394"/>
      <c r="B24" s="394"/>
      <c r="C24" s="394"/>
      <c r="D24" s="394"/>
      <c r="E24" s="394"/>
      <c r="F24" s="394"/>
      <c r="G24" s="394"/>
      <c r="H24" s="394"/>
      <c r="I24" s="394"/>
      <c r="J24" s="394"/>
      <c r="K24" s="394"/>
      <c r="L24" s="394"/>
      <c r="M24" s="394"/>
      <c r="N24" s="394"/>
      <c r="O24" s="394"/>
      <c r="P24" s="394"/>
      <c r="Q24" s="394"/>
      <c r="R24" s="395"/>
      <c r="S24" s="395"/>
    </row>
    <row r="25" spans="1:19" ht="13.5">
      <c r="A25" s="392"/>
      <c r="B25" s="392"/>
      <c r="C25" s="392"/>
      <c r="D25" s="392"/>
      <c r="E25" s="392"/>
      <c r="F25" s="392"/>
      <c r="G25" s="392"/>
      <c r="H25" s="392"/>
      <c r="I25" s="392"/>
      <c r="J25" s="392"/>
      <c r="K25" s="392"/>
      <c r="L25" s="392"/>
      <c r="M25" s="392"/>
      <c r="N25" s="392"/>
      <c r="O25" s="392"/>
      <c r="P25" s="392"/>
      <c r="Q25" s="392"/>
      <c r="R25" s="392"/>
      <c r="S25" s="392"/>
    </row>
    <row r="26" spans="1:19" ht="13.5">
      <c r="A26" s="392"/>
      <c r="B26" s="392"/>
      <c r="C26" s="392"/>
      <c r="D26" s="392"/>
      <c r="E26" s="392"/>
      <c r="F26" s="392"/>
      <c r="G26" s="392"/>
      <c r="H26" s="392"/>
      <c r="I26" s="392"/>
      <c r="J26" s="392"/>
      <c r="K26" s="392"/>
      <c r="L26" s="392"/>
      <c r="M26" s="392"/>
      <c r="N26" s="392"/>
      <c r="O26" s="392"/>
      <c r="P26" s="392"/>
      <c r="Q26" s="392"/>
      <c r="R26" s="392"/>
      <c r="S26" s="392"/>
    </row>
    <row r="27" spans="1:19" ht="13.5">
      <c r="A27" s="392"/>
      <c r="B27" s="392"/>
      <c r="C27" s="392"/>
      <c r="D27" s="392"/>
      <c r="E27" s="392"/>
      <c r="F27" s="392"/>
      <c r="G27" s="392"/>
      <c r="H27" s="392"/>
      <c r="I27" s="392"/>
      <c r="J27" s="392"/>
      <c r="K27" s="392"/>
      <c r="L27" s="392"/>
      <c r="M27" s="392"/>
      <c r="N27" s="392"/>
      <c r="O27" s="392"/>
      <c r="P27" s="392"/>
      <c r="Q27" s="392"/>
      <c r="R27" s="392"/>
      <c r="S27" s="392"/>
    </row>
    <row r="28" spans="1:19" ht="13.5">
      <c r="A28" s="392"/>
      <c r="B28" s="392"/>
      <c r="C28" s="392"/>
      <c r="D28" s="392"/>
      <c r="E28" s="392"/>
      <c r="F28" s="392"/>
      <c r="G28" s="392"/>
      <c r="H28" s="392"/>
      <c r="I28" s="392"/>
      <c r="J28" s="392"/>
      <c r="K28" s="392"/>
      <c r="L28" s="392"/>
      <c r="M28" s="392"/>
      <c r="N28" s="392"/>
      <c r="O28" s="392"/>
      <c r="P28" s="392"/>
      <c r="Q28" s="392"/>
      <c r="R28" s="392"/>
      <c r="S28" s="392"/>
    </row>
    <row r="29" spans="1:19" ht="13.5">
      <c r="A29" s="392"/>
      <c r="B29" s="392"/>
      <c r="C29" s="392"/>
      <c r="D29" s="392"/>
      <c r="E29" s="392"/>
      <c r="F29" s="392"/>
      <c r="G29" s="392"/>
      <c r="H29" s="392"/>
      <c r="I29" s="392"/>
      <c r="J29" s="392"/>
      <c r="K29" s="392"/>
      <c r="L29" s="392"/>
      <c r="M29" s="392"/>
      <c r="N29" s="392"/>
      <c r="O29" s="392"/>
      <c r="P29" s="392"/>
      <c r="Q29" s="392"/>
      <c r="R29" s="392"/>
      <c r="S29" s="392"/>
    </row>
    <row r="30" spans="1:19" ht="13.5">
      <c r="A30" s="392"/>
      <c r="B30" s="392"/>
      <c r="C30" s="392"/>
      <c r="D30" s="392"/>
      <c r="E30" s="392"/>
      <c r="F30" s="392"/>
      <c r="G30" s="392"/>
      <c r="H30" s="392"/>
      <c r="I30" s="392"/>
      <c r="J30" s="392"/>
      <c r="K30" s="392"/>
      <c r="L30" s="392"/>
      <c r="M30" s="392"/>
      <c r="N30" s="392"/>
      <c r="O30" s="392"/>
      <c r="P30" s="392"/>
      <c r="Q30" s="392"/>
      <c r="R30" s="392"/>
      <c r="S30" s="392"/>
    </row>
    <row r="31" spans="1:19" ht="13.5">
      <c r="A31" s="392"/>
      <c r="B31" s="392"/>
      <c r="C31" s="392"/>
      <c r="D31" s="392"/>
      <c r="E31" s="392"/>
      <c r="F31" s="392"/>
      <c r="G31" s="392"/>
      <c r="H31" s="392"/>
      <c r="I31" s="392"/>
      <c r="J31" s="392"/>
      <c r="K31" s="392"/>
      <c r="L31" s="392"/>
      <c r="M31" s="392"/>
      <c r="N31" s="392"/>
      <c r="O31" s="392"/>
      <c r="P31" s="392"/>
      <c r="Q31" s="392"/>
      <c r="R31" s="392"/>
      <c r="S31" s="392"/>
    </row>
    <row r="32" spans="1:19" ht="13.5">
      <c r="A32" s="392"/>
      <c r="B32" s="392"/>
      <c r="C32" s="392"/>
      <c r="D32" s="392"/>
      <c r="E32" s="392"/>
      <c r="F32" s="392"/>
      <c r="G32" s="392"/>
      <c r="H32" s="392"/>
      <c r="I32" s="392"/>
      <c r="J32" s="392"/>
      <c r="K32" s="392"/>
      <c r="L32" s="392"/>
      <c r="M32" s="392"/>
      <c r="N32" s="392"/>
      <c r="O32" s="392"/>
      <c r="P32" s="392"/>
      <c r="Q32" s="392"/>
      <c r="R32" s="392"/>
      <c r="S32" s="392"/>
    </row>
    <row r="33" spans="1:19" ht="13.5">
      <c r="A33" s="392"/>
      <c r="B33" s="392"/>
      <c r="C33" s="392"/>
      <c r="D33" s="392"/>
      <c r="E33" s="392"/>
      <c r="F33" s="392"/>
      <c r="G33" s="392"/>
      <c r="H33" s="392"/>
      <c r="I33" s="392"/>
      <c r="J33" s="392"/>
      <c r="K33" s="392"/>
      <c r="L33" s="392"/>
      <c r="M33" s="392"/>
      <c r="N33" s="392"/>
      <c r="O33" s="392"/>
      <c r="P33" s="392"/>
      <c r="Q33" s="392"/>
      <c r="R33" s="392"/>
      <c r="S33" s="392"/>
    </row>
    <row r="34" spans="1:19" ht="13.5">
      <c r="A34" s="392"/>
      <c r="B34" s="392"/>
      <c r="C34" s="392"/>
      <c r="D34" s="392"/>
      <c r="E34" s="392"/>
      <c r="F34" s="392"/>
      <c r="G34" s="392"/>
      <c r="H34" s="392"/>
      <c r="I34" s="392"/>
      <c r="J34" s="392"/>
      <c r="K34" s="392"/>
      <c r="L34" s="392"/>
      <c r="M34" s="392"/>
      <c r="N34" s="392"/>
      <c r="O34" s="392"/>
      <c r="P34" s="392"/>
      <c r="Q34" s="392"/>
      <c r="R34" s="392"/>
      <c r="S34" s="392"/>
    </row>
    <row r="35" spans="1:19" ht="13.5">
      <c r="A35" s="392"/>
      <c r="B35" s="392"/>
      <c r="C35" s="392"/>
      <c r="D35" s="392"/>
      <c r="E35" s="392"/>
      <c r="F35" s="392"/>
      <c r="G35" s="392"/>
      <c r="H35" s="392"/>
      <c r="I35" s="392"/>
      <c r="J35" s="392"/>
      <c r="K35" s="392"/>
      <c r="L35" s="392"/>
      <c r="M35" s="392"/>
      <c r="N35" s="392"/>
      <c r="O35" s="392"/>
      <c r="P35" s="392"/>
      <c r="Q35" s="392"/>
      <c r="R35" s="392"/>
      <c r="S35" s="392"/>
    </row>
    <row r="36" spans="1:19" ht="13.5">
      <c r="A36" s="392"/>
      <c r="B36" s="392"/>
      <c r="C36" s="392"/>
      <c r="D36" s="392"/>
      <c r="E36" s="392"/>
      <c r="F36" s="392"/>
      <c r="G36" s="392"/>
      <c r="H36" s="392"/>
      <c r="I36" s="392"/>
      <c r="J36" s="392"/>
      <c r="K36" s="392"/>
      <c r="L36" s="392"/>
      <c r="M36" s="392"/>
      <c r="N36" s="392"/>
      <c r="O36" s="392"/>
      <c r="P36" s="392"/>
      <c r="Q36" s="392"/>
      <c r="R36" s="392"/>
      <c r="S36" s="392"/>
    </row>
    <row r="37" spans="1:19" ht="13.5">
      <c r="A37" s="392"/>
      <c r="B37" s="392"/>
      <c r="C37" s="392"/>
      <c r="D37" s="392"/>
      <c r="E37" s="392"/>
      <c r="F37" s="392"/>
      <c r="G37" s="392"/>
      <c r="H37" s="392"/>
      <c r="I37" s="392"/>
      <c r="J37" s="392"/>
      <c r="K37" s="392"/>
      <c r="L37" s="392"/>
      <c r="M37" s="392"/>
      <c r="N37" s="392"/>
      <c r="O37" s="392"/>
      <c r="P37" s="392"/>
      <c r="Q37" s="392"/>
      <c r="R37" s="392"/>
      <c r="S37" s="392"/>
    </row>
    <row r="38" spans="1:19" ht="13.5">
      <c r="A38" s="392"/>
      <c r="B38" s="392"/>
      <c r="C38" s="392"/>
      <c r="D38" s="392"/>
      <c r="E38" s="392"/>
      <c r="F38" s="392"/>
      <c r="G38" s="392"/>
      <c r="H38" s="392"/>
      <c r="I38" s="392"/>
      <c r="J38" s="392"/>
      <c r="K38" s="392"/>
      <c r="L38" s="392"/>
      <c r="M38" s="392"/>
      <c r="N38" s="392"/>
      <c r="O38" s="392"/>
      <c r="P38" s="392"/>
      <c r="Q38" s="392"/>
      <c r="R38" s="392"/>
      <c r="S38" s="392"/>
    </row>
    <row r="39" spans="1:19" ht="13.5">
      <c r="A39" s="392"/>
      <c r="B39" s="392"/>
      <c r="C39" s="392"/>
      <c r="D39" s="392"/>
      <c r="E39" s="392"/>
      <c r="F39" s="392"/>
      <c r="G39" s="392"/>
      <c r="H39" s="392"/>
      <c r="I39" s="392"/>
      <c r="J39" s="392"/>
      <c r="K39" s="392"/>
      <c r="L39" s="392"/>
      <c r="M39" s="392"/>
      <c r="N39" s="392"/>
      <c r="O39" s="392"/>
      <c r="P39" s="392"/>
      <c r="Q39" s="392"/>
      <c r="R39" s="392"/>
      <c r="S39" s="392"/>
    </row>
    <row r="40" spans="1:19" ht="13.5">
      <c r="A40" s="392"/>
      <c r="B40" s="392"/>
      <c r="C40" s="392"/>
      <c r="D40" s="392"/>
      <c r="E40" s="392"/>
      <c r="F40" s="392"/>
      <c r="G40" s="392"/>
      <c r="H40" s="392"/>
      <c r="I40" s="392"/>
      <c r="J40" s="392"/>
      <c r="K40" s="392"/>
      <c r="L40" s="392"/>
      <c r="M40" s="392"/>
      <c r="N40" s="392"/>
      <c r="O40" s="392"/>
      <c r="P40" s="392"/>
      <c r="Q40" s="392"/>
      <c r="R40" s="392"/>
      <c r="S40" s="392"/>
    </row>
    <row r="41" spans="1:19" ht="13.5">
      <c r="A41" s="392"/>
      <c r="B41" s="392"/>
      <c r="C41" s="392"/>
      <c r="D41" s="392"/>
      <c r="E41" s="392"/>
      <c r="F41" s="392"/>
      <c r="G41" s="392"/>
      <c r="H41" s="392"/>
      <c r="I41" s="392"/>
      <c r="J41" s="392"/>
      <c r="K41" s="392"/>
      <c r="L41" s="392"/>
      <c r="M41" s="392"/>
      <c r="N41" s="392"/>
      <c r="O41" s="392"/>
      <c r="P41" s="392"/>
      <c r="Q41" s="392"/>
      <c r="R41" s="392"/>
      <c r="S41" s="392"/>
    </row>
    <row r="42" spans="1:19" ht="13.5">
      <c r="A42" s="392"/>
      <c r="B42" s="392"/>
      <c r="C42" s="392"/>
      <c r="D42" s="392"/>
      <c r="E42" s="392"/>
      <c r="F42" s="392"/>
      <c r="G42" s="392"/>
      <c r="H42" s="392"/>
      <c r="I42" s="392"/>
      <c r="J42" s="392"/>
      <c r="K42" s="392"/>
      <c r="L42" s="392"/>
      <c r="M42" s="392"/>
      <c r="N42" s="392"/>
      <c r="O42" s="392"/>
      <c r="P42" s="392"/>
      <c r="Q42" s="392"/>
      <c r="R42" s="392"/>
      <c r="S42" s="392"/>
    </row>
    <row r="43" spans="1:19" ht="13.5">
      <c r="A43" s="392"/>
      <c r="B43" s="392"/>
      <c r="C43" s="392"/>
      <c r="D43" s="392"/>
      <c r="E43" s="392"/>
      <c r="F43" s="392"/>
      <c r="G43" s="392"/>
      <c r="H43" s="392"/>
      <c r="I43" s="392"/>
      <c r="J43" s="392"/>
      <c r="K43" s="392"/>
      <c r="L43" s="392"/>
      <c r="M43" s="392"/>
      <c r="N43" s="392"/>
      <c r="O43" s="392"/>
      <c r="P43" s="392"/>
      <c r="Q43" s="392"/>
      <c r="R43" s="392"/>
      <c r="S43" s="392"/>
    </row>
    <row r="44" spans="1:19" ht="13.5">
      <c r="A44" s="392"/>
      <c r="B44" s="392"/>
      <c r="C44" s="392"/>
      <c r="D44" s="392"/>
      <c r="E44" s="392"/>
      <c r="F44" s="392"/>
      <c r="G44" s="392"/>
      <c r="H44" s="392"/>
      <c r="I44" s="392"/>
      <c r="J44" s="392"/>
      <c r="K44" s="392"/>
      <c r="L44" s="392"/>
      <c r="M44" s="392"/>
      <c r="N44" s="392"/>
      <c r="O44" s="392"/>
      <c r="P44" s="392"/>
      <c r="Q44" s="392"/>
      <c r="R44" s="392"/>
      <c r="S44" s="392"/>
    </row>
    <row r="45" spans="1:19" ht="13.5">
      <c r="A45" s="392"/>
      <c r="B45" s="392"/>
      <c r="C45" s="392"/>
      <c r="D45" s="392"/>
      <c r="E45" s="392"/>
      <c r="F45" s="392"/>
      <c r="G45" s="392"/>
      <c r="H45" s="392"/>
      <c r="I45" s="392"/>
      <c r="J45" s="392"/>
      <c r="K45" s="392"/>
      <c r="L45" s="392"/>
      <c r="M45" s="392"/>
      <c r="N45" s="392"/>
      <c r="O45" s="392"/>
      <c r="P45" s="392"/>
      <c r="Q45" s="392"/>
      <c r="R45" s="392"/>
      <c r="S45" s="392"/>
    </row>
    <row r="46" spans="1:19" ht="13.5">
      <c r="A46" s="392"/>
      <c r="B46" s="392"/>
      <c r="C46" s="392"/>
      <c r="D46" s="392"/>
      <c r="E46" s="392"/>
      <c r="F46" s="392"/>
      <c r="G46" s="392"/>
      <c r="H46" s="392"/>
      <c r="I46" s="392"/>
      <c r="J46" s="392"/>
      <c r="K46" s="392"/>
      <c r="L46" s="392"/>
      <c r="M46" s="392"/>
      <c r="N46" s="392"/>
      <c r="O46" s="392"/>
      <c r="P46" s="392"/>
      <c r="Q46" s="392"/>
      <c r="R46" s="392"/>
      <c r="S46" s="392"/>
    </row>
    <row r="47" spans="1:19" ht="13.5">
      <c r="A47" s="392"/>
      <c r="B47" s="392"/>
      <c r="C47" s="392"/>
      <c r="D47" s="392"/>
      <c r="E47" s="392"/>
      <c r="F47" s="392"/>
      <c r="G47" s="392"/>
      <c r="H47" s="392"/>
      <c r="I47" s="392"/>
      <c r="J47" s="392"/>
      <c r="K47" s="392"/>
      <c r="L47" s="392"/>
      <c r="M47" s="392"/>
      <c r="N47" s="392"/>
      <c r="O47" s="392"/>
      <c r="P47" s="392"/>
      <c r="Q47" s="392"/>
      <c r="R47" s="392"/>
      <c r="S47" s="392"/>
    </row>
    <row r="48" spans="1:19" ht="13.5">
      <c r="A48" s="392"/>
      <c r="B48" s="392"/>
      <c r="C48" s="392"/>
      <c r="D48" s="392"/>
      <c r="E48" s="392"/>
      <c r="F48" s="392"/>
      <c r="G48" s="392"/>
      <c r="H48" s="392"/>
      <c r="I48" s="392"/>
      <c r="J48" s="392"/>
      <c r="K48" s="392"/>
      <c r="L48" s="392"/>
      <c r="M48" s="392"/>
      <c r="N48" s="392"/>
      <c r="O48" s="392"/>
      <c r="P48" s="392"/>
      <c r="Q48" s="392"/>
      <c r="R48" s="392"/>
      <c r="S48" s="392"/>
    </row>
    <row r="49" spans="1:19" ht="13.5">
      <c r="A49" s="392"/>
      <c r="B49" s="392"/>
      <c r="C49" s="392"/>
      <c r="D49" s="392"/>
      <c r="E49" s="392"/>
      <c r="F49" s="392"/>
      <c r="G49" s="392"/>
      <c r="H49" s="392"/>
      <c r="I49" s="392"/>
      <c r="J49" s="392"/>
      <c r="K49" s="392"/>
      <c r="L49" s="392"/>
      <c r="M49" s="392"/>
      <c r="N49" s="392"/>
      <c r="O49" s="392"/>
      <c r="P49" s="392"/>
      <c r="Q49" s="392"/>
      <c r="R49" s="392"/>
      <c r="S49" s="392"/>
    </row>
    <row r="50" spans="1:19" ht="13.5">
      <c r="A50" s="392"/>
      <c r="B50" s="392"/>
      <c r="C50" s="392"/>
      <c r="D50" s="392"/>
      <c r="E50" s="392"/>
      <c r="F50" s="392"/>
      <c r="G50" s="392"/>
      <c r="H50" s="392"/>
      <c r="I50" s="392"/>
      <c r="J50" s="392"/>
      <c r="K50" s="392"/>
      <c r="L50" s="392"/>
      <c r="M50" s="392"/>
      <c r="N50" s="392"/>
      <c r="O50" s="392"/>
      <c r="P50" s="392"/>
      <c r="Q50" s="392"/>
      <c r="R50" s="392"/>
      <c r="S50" s="392"/>
    </row>
    <row r="51" spans="1:19" ht="13.5">
      <c r="A51" s="392"/>
      <c r="B51" s="392"/>
      <c r="C51" s="392"/>
      <c r="D51" s="392"/>
      <c r="E51" s="392"/>
      <c r="F51" s="392"/>
      <c r="G51" s="392"/>
      <c r="H51" s="392"/>
      <c r="I51" s="392"/>
      <c r="J51" s="392"/>
      <c r="K51" s="392"/>
      <c r="L51" s="392"/>
      <c r="M51" s="392"/>
      <c r="N51" s="392"/>
      <c r="O51" s="392"/>
      <c r="P51" s="392"/>
      <c r="Q51" s="392"/>
      <c r="R51" s="392"/>
      <c r="S51" s="392"/>
    </row>
    <row r="52" spans="1:19" ht="13.5">
      <c r="A52" s="392"/>
      <c r="B52" s="392"/>
      <c r="C52" s="392"/>
      <c r="D52" s="392"/>
      <c r="E52" s="392"/>
      <c r="F52" s="392"/>
      <c r="G52" s="392"/>
      <c r="H52" s="392"/>
      <c r="I52" s="392"/>
      <c r="J52" s="392"/>
      <c r="K52" s="392"/>
      <c r="L52" s="392"/>
      <c r="M52" s="392"/>
      <c r="N52" s="392"/>
      <c r="O52" s="392"/>
      <c r="P52" s="392"/>
      <c r="Q52" s="392"/>
      <c r="R52" s="392"/>
      <c r="S52" s="392"/>
    </row>
    <row r="53" spans="1:19" ht="13.5">
      <c r="A53" s="392"/>
      <c r="B53" s="392"/>
      <c r="C53" s="392"/>
      <c r="D53" s="392"/>
      <c r="E53" s="392"/>
      <c r="F53" s="392"/>
      <c r="G53" s="392"/>
      <c r="H53" s="392"/>
      <c r="I53" s="392"/>
      <c r="J53" s="392"/>
      <c r="K53" s="392"/>
      <c r="L53" s="392"/>
      <c r="M53" s="392"/>
      <c r="N53" s="392"/>
      <c r="O53" s="392"/>
      <c r="P53" s="392"/>
      <c r="Q53" s="392"/>
      <c r="R53" s="392"/>
      <c r="S53" s="392"/>
    </row>
    <row r="54" spans="1:19" ht="13.5">
      <c r="A54" s="392"/>
      <c r="B54" s="392"/>
      <c r="C54" s="392"/>
      <c r="D54" s="392"/>
      <c r="E54" s="392"/>
      <c r="F54" s="392"/>
      <c r="G54" s="392"/>
      <c r="H54" s="392"/>
      <c r="I54" s="392"/>
      <c r="J54" s="392"/>
      <c r="K54" s="392"/>
      <c r="L54" s="392"/>
      <c r="M54" s="392"/>
      <c r="N54" s="392"/>
      <c r="O54" s="392"/>
      <c r="P54" s="392"/>
      <c r="Q54" s="392"/>
      <c r="R54" s="392"/>
      <c r="S54" s="392"/>
    </row>
    <row r="55" spans="1:19" ht="13.5">
      <c r="A55" s="392"/>
      <c r="B55" s="392"/>
      <c r="C55" s="392"/>
      <c r="D55" s="392"/>
      <c r="E55" s="392"/>
      <c r="F55" s="392"/>
      <c r="G55" s="392"/>
      <c r="H55" s="392"/>
      <c r="I55" s="392"/>
      <c r="J55" s="392"/>
      <c r="K55" s="392"/>
      <c r="L55" s="392"/>
      <c r="M55" s="392"/>
      <c r="N55" s="392"/>
      <c r="O55" s="392"/>
      <c r="P55" s="392"/>
      <c r="Q55" s="392"/>
      <c r="R55" s="392"/>
      <c r="S55" s="392"/>
    </row>
    <row r="56" spans="1:19" ht="13.5">
      <c r="A56" s="392"/>
      <c r="B56" s="392"/>
      <c r="C56" s="392"/>
      <c r="D56" s="392"/>
      <c r="E56" s="392"/>
      <c r="F56" s="392"/>
      <c r="G56" s="392"/>
      <c r="H56" s="392"/>
      <c r="I56" s="392"/>
      <c r="J56" s="392"/>
      <c r="K56" s="392"/>
      <c r="L56" s="392"/>
      <c r="M56" s="392"/>
      <c r="N56" s="392"/>
      <c r="O56" s="392"/>
      <c r="P56" s="392"/>
      <c r="Q56" s="392"/>
      <c r="R56" s="392"/>
      <c r="S56" s="392"/>
    </row>
    <row r="57" spans="1:19" ht="13.5">
      <c r="A57" s="392"/>
      <c r="B57" s="392"/>
      <c r="C57" s="392"/>
      <c r="D57" s="392"/>
      <c r="E57" s="392"/>
      <c r="F57" s="392"/>
      <c r="G57" s="392"/>
      <c r="H57" s="392"/>
      <c r="I57" s="392"/>
      <c r="J57" s="392"/>
      <c r="K57" s="392"/>
      <c r="L57" s="392"/>
      <c r="M57" s="392"/>
      <c r="N57" s="392"/>
      <c r="O57" s="392"/>
      <c r="P57" s="392"/>
      <c r="Q57" s="392"/>
      <c r="R57" s="392"/>
      <c r="S57" s="392"/>
    </row>
    <row r="58" spans="1:19" ht="13.5">
      <c r="A58" s="392"/>
      <c r="B58" s="392"/>
      <c r="C58" s="392"/>
      <c r="D58" s="392"/>
      <c r="E58" s="392"/>
      <c r="F58" s="392"/>
      <c r="G58" s="392"/>
      <c r="H58" s="392"/>
      <c r="I58" s="392"/>
      <c r="J58" s="392"/>
      <c r="K58" s="392"/>
      <c r="L58" s="392"/>
      <c r="M58" s="392"/>
      <c r="N58" s="392"/>
      <c r="O58" s="392"/>
      <c r="P58" s="392"/>
      <c r="Q58" s="392"/>
      <c r="R58" s="392"/>
      <c r="S58" s="392"/>
    </row>
    <row r="59" spans="1:19" ht="13.5">
      <c r="A59" s="392"/>
      <c r="B59" s="392"/>
      <c r="C59" s="392"/>
      <c r="D59" s="392"/>
      <c r="E59" s="392"/>
      <c r="F59" s="392"/>
      <c r="G59" s="392"/>
      <c r="H59" s="392"/>
      <c r="I59" s="392"/>
      <c r="J59" s="392"/>
      <c r="K59" s="392"/>
      <c r="L59" s="392"/>
      <c r="M59" s="392"/>
      <c r="N59" s="392"/>
      <c r="O59" s="392"/>
      <c r="P59" s="392"/>
      <c r="Q59" s="392"/>
      <c r="R59" s="392"/>
      <c r="S59" s="392"/>
    </row>
    <row r="60" spans="1:19" ht="13.5">
      <c r="A60" s="392"/>
      <c r="B60" s="392"/>
      <c r="C60" s="392"/>
      <c r="D60" s="392"/>
      <c r="E60" s="392"/>
      <c r="F60" s="392"/>
      <c r="G60" s="392"/>
      <c r="H60" s="392"/>
      <c r="I60" s="392"/>
      <c r="J60" s="392"/>
      <c r="K60" s="392"/>
      <c r="L60" s="392"/>
      <c r="M60" s="392"/>
      <c r="N60" s="392"/>
      <c r="O60" s="392"/>
      <c r="P60" s="392"/>
      <c r="Q60" s="392"/>
      <c r="R60" s="392"/>
      <c r="S60" s="392"/>
    </row>
    <row r="61" spans="1:19" ht="13.5">
      <c r="A61" s="392"/>
      <c r="B61" s="392"/>
      <c r="C61" s="392"/>
      <c r="D61" s="392"/>
      <c r="E61" s="392"/>
      <c r="F61" s="392"/>
      <c r="G61" s="392"/>
      <c r="H61" s="392"/>
      <c r="I61" s="392"/>
      <c r="J61" s="392"/>
      <c r="K61" s="392"/>
      <c r="L61" s="392"/>
      <c r="M61" s="392"/>
      <c r="N61" s="392"/>
      <c r="O61" s="392"/>
      <c r="P61" s="392"/>
      <c r="Q61" s="392"/>
      <c r="R61" s="392"/>
      <c r="S61" s="392"/>
    </row>
    <row r="62" spans="1:19" ht="13.5">
      <c r="A62" s="392"/>
      <c r="B62" s="392"/>
      <c r="C62" s="392"/>
      <c r="D62" s="392"/>
      <c r="E62" s="392"/>
      <c r="F62" s="392"/>
      <c r="G62" s="392"/>
      <c r="H62" s="392"/>
      <c r="I62" s="392"/>
      <c r="J62" s="392"/>
      <c r="K62" s="392"/>
      <c r="L62" s="392"/>
      <c r="M62" s="392"/>
      <c r="N62" s="392"/>
      <c r="O62" s="392"/>
      <c r="P62" s="392"/>
      <c r="Q62" s="392"/>
      <c r="R62" s="392"/>
      <c r="S62" s="392"/>
    </row>
    <row r="63" spans="1:19" ht="13.5">
      <c r="A63" s="392"/>
      <c r="B63" s="392"/>
      <c r="C63" s="392"/>
      <c r="D63" s="392"/>
      <c r="E63" s="392"/>
      <c r="F63" s="392"/>
      <c r="G63" s="392"/>
      <c r="H63" s="392"/>
      <c r="I63" s="392"/>
      <c r="J63" s="392"/>
      <c r="K63" s="392"/>
      <c r="L63" s="392"/>
      <c r="M63" s="392"/>
      <c r="N63" s="392"/>
      <c r="O63" s="392"/>
      <c r="P63" s="392"/>
      <c r="Q63" s="392"/>
      <c r="R63" s="392"/>
      <c r="S63" s="392"/>
    </row>
    <row r="64" spans="1:19" ht="13.5">
      <c r="A64" s="392"/>
      <c r="B64" s="392"/>
      <c r="C64" s="392"/>
      <c r="D64" s="392"/>
      <c r="E64" s="392"/>
      <c r="F64" s="392"/>
      <c r="G64" s="392"/>
      <c r="H64" s="392"/>
      <c r="I64" s="392"/>
      <c r="J64" s="392"/>
      <c r="K64" s="392"/>
      <c r="L64" s="392"/>
      <c r="M64" s="392"/>
      <c r="N64" s="392"/>
      <c r="O64" s="392"/>
      <c r="P64" s="392"/>
      <c r="Q64" s="392"/>
      <c r="R64" s="392"/>
      <c r="S64" s="392"/>
    </row>
    <row r="65" spans="1:19" ht="13.5">
      <c r="A65" s="392"/>
      <c r="B65" s="392"/>
      <c r="C65" s="392"/>
      <c r="D65" s="392"/>
      <c r="E65" s="392"/>
      <c r="F65" s="392"/>
      <c r="G65" s="392"/>
      <c r="H65" s="392"/>
      <c r="I65" s="392"/>
      <c r="J65" s="392"/>
      <c r="K65" s="392"/>
      <c r="L65" s="392"/>
      <c r="M65" s="392"/>
      <c r="N65" s="392"/>
      <c r="O65" s="392"/>
      <c r="P65" s="392"/>
      <c r="Q65" s="392"/>
      <c r="R65" s="392"/>
      <c r="S65" s="392"/>
    </row>
    <row r="66" spans="1:19" ht="13.5">
      <c r="A66" s="392"/>
      <c r="B66" s="392"/>
      <c r="C66" s="392"/>
      <c r="D66" s="392"/>
      <c r="E66" s="392"/>
      <c r="F66" s="392"/>
      <c r="G66" s="392"/>
      <c r="H66" s="392"/>
      <c r="I66" s="392"/>
      <c r="J66" s="392"/>
      <c r="K66" s="392"/>
      <c r="L66" s="392"/>
      <c r="M66" s="392"/>
      <c r="N66" s="392"/>
      <c r="O66" s="392"/>
      <c r="P66" s="392"/>
      <c r="Q66" s="392"/>
      <c r="R66" s="392"/>
      <c r="S66" s="392"/>
    </row>
    <row r="67" spans="1:19" ht="13.5">
      <c r="A67" s="392"/>
      <c r="B67" s="392"/>
      <c r="C67" s="392"/>
      <c r="D67" s="392"/>
      <c r="E67" s="392"/>
      <c r="F67" s="392"/>
      <c r="G67" s="392"/>
      <c r="H67" s="392"/>
      <c r="I67" s="392"/>
      <c r="J67" s="392"/>
      <c r="K67" s="392"/>
      <c r="L67" s="392"/>
      <c r="M67" s="392"/>
      <c r="N67" s="392"/>
      <c r="O67" s="392"/>
      <c r="P67" s="392"/>
      <c r="Q67" s="392"/>
      <c r="R67" s="392"/>
      <c r="S67" s="392"/>
    </row>
    <row r="68" spans="1:19" ht="13.5">
      <c r="A68" s="392"/>
      <c r="B68" s="392"/>
      <c r="C68" s="392"/>
      <c r="D68" s="392"/>
      <c r="E68" s="392"/>
      <c r="F68" s="392"/>
      <c r="G68" s="392"/>
      <c r="H68" s="392"/>
      <c r="I68" s="392"/>
      <c r="J68" s="392"/>
      <c r="K68" s="392"/>
      <c r="L68" s="392"/>
      <c r="M68" s="392"/>
      <c r="N68" s="392"/>
      <c r="O68" s="392"/>
      <c r="P68" s="392"/>
      <c r="Q68" s="392"/>
      <c r="R68" s="392"/>
      <c r="S68" s="392"/>
    </row>
    <row r="69" spans="1:19" ht="13.5">
      <c r="A69" s="392"/>
      <c r="B69" s="392"/>
      <c r="C69" s="392"/>
      <c r="D69" s="392"/>
      <c r="E69" s="392"/>
      <c r="F69" s="392"/>
      <c r="G69" s="392"/>
      <c r="H69" s="392"/>
      <c r="I69" s="392"/>
      <c r="J69" s="392"/>
      <c r="K69" s="392"/>
      <c r="L69" s="392"/>
      <c r="M69" s="392"/>
      <c r="N69" s="392"/>
      <c r="O69" s="392"/>
      <c r="P69" s="392"/>
      <c r="Q69" s="392"/>
      <c r="R69" s="392"/>
      <c r="S69" s="392"/>
    </row>
    <row r="70" spans="1:19" ht="13.5">
      <c r="A70" s="392"/>
      <c r="B70" s="392"/>
      <c r="C70" s="392"/>
      <c r="D70" s="392"/>
      <c r="E70" s="392"/>
      <c r="F70" s="392"/>
      <c r="G70" s="392"/>
      <c r="H70" s="392"/>
      <c r="I70" s="392"/>
      <c r="J70" s="392"/>
      <c r="K70" s="392"/>
      <c r="L70" s="392"/>
      <c r="M70" s="392"/>
      <c r="N70" s="392"/>
      <c r="O70" s="392"/>
      <c r="P70" s="392"/>
      <c r="Q70" s="392"/>
      <c r="R70" s="392"/>
      <c r="S70" s="392"/>
    </row>
    <row r="71" spans="1:19" ht="13.5">
      <c r="A71" s="392"/>
      <c r="B71" s="392"/>
      <c r="C71" s="392"/>
      <c r="D71" s="392"/>
      <c r="E71" s="392"/>
      <c r="F71" s="392"/>
      <c r="G71" s="392"/>
      <c r="H71" s="392"/>
      <c r="I71" s="392"/>
      <c r="J71" s="392"/>
      <c r="K71" s="392"/>
      <c r="L71" s="392"/>
      <c r="M71" s="392"/>
      <c r="N71" s="392"/>
      <c r="O71" s="392"/>
      <c r="P71" s="392"/>
      <c r="Q71" s="392"/>
      <c r="R71" s="392"/>
      <c r="S71" s="392"/>
    </row>
    <row r="72" spans="1:19" ht="13.5">
      <c r="A72" s="392"/>
      <c r="B72" s="392"/>
      <c r="C72" s="392"/>
      <c r="D72" s="392"/>
      <c r="E72" s="392"/>
      <c r="F72" s="392"/>
      <c r="G72" s="392"/>
      <c r="H72" s="392"/>
      <c r="I72" s="392"/>
      <c r="J72" s="392"/>
      <c r="K72" s="392"/>
      <c r="L72" s="392"/>
      <c r="M72" s="392"/>
      <c r="N72" s="392"/>
      <c r="O72" s="392"/>
      <c r="P72" s="392"/>
      <c r="Q72" s="392"/>
      <c r="R72" s="392"/>
      <c r="S72" s="392"/>
    </row>
    <row r="73" spans="1:19" ht="13.5">
      <c r="A73" s="392"/>
      <c r="B73" s="392"/>
      <c r="C73" s="392"/>
      <c r="D73" s="392"/>
      <c r="E73" s="392"/>
      <c r="F73" s="392"/>
      <c r="G73" s="392"/>
      <c r="H73" s="392"/>
      <c r="I73" s="392"/>
      <c r="J73" s="392"/>
      <c r="K73" s="392"/>
      <c r="L73" s="392"/>
      <c r="M73" s="392"/>
      <c r="N73" s="392"/>
      <c r="O73" s="392"/>
      <c r="P73" s="392"/>
      <c r="Q73" s="392"/>
      <c r="R73" s="392"/>
      <c r="S73" s="392"/>
    </row>
    <row r="74" spans="1:19" ht="13.5">
      <c r="A74" s="392"/>
      <c r="B74" s="392"/>
      <c r="C74" s="392"/>
      <c r="D74" s="392"/>
      <c r="E74" s="392"/>
      <c r="F74" s="392"/>
      <c r="G74" s="392"/>
      <c r="H74" s="392"/>
      <c r="I74" s="392"/>
      <c r="J74" s="392"/>
      <c r="K74" s="392"/>
      <c r="L74" s="392"/>
      <c r="M74" s="392"/>
      <c r="N74" s="392"/>
      <c r="O74" s="392"/>
      <c r="P74" s="392"/>
      <c r="Q74" s="392"/>
      <c r="R74" s="392"/>
      <c r="S74" s="392"/>
    </row>
    <row r="75" spans="1:19" ht="13.5">
      <c r="A75" s="392"/>
      <c r="B75" s="392"/>
      <c r="C75" s="392"/>
      <c r="D75" s="392"/>
      <c r="E75" s="392"/>
      <c r="F75" s="392"/>
      <c r="G75" s="392"/>
      <c r="H75" s="392"/>
      <c r="I75" s="392"/>
      <c r="J75" s="392"/>
      <c r="K75" s="392"/>
      <c r="L75" s="392"/>
      <c r="M75" s="392"/>
      <c r="N75" s="392"/>
      <c r="O75" s="392"/>
      <c r="P75" s="392"/>
      <c r="Q75" s="392"/>
      <c r="R75" s="392"/>
      <c r="S75" s="392"/>
    </row>
    <row r="76" spans="1:19" ht="13.5">
      <c r="A76" s="392"/>
      <c r="B76" s="392"/>
      <c r="C76" s="392"/>
      <c r="D76" s="392"/>
      <c r="E76" s="392"/>
      <c r="F76" s="392"/>
      <c r="G76" s="392"/>
      <c r="H76" s="392"/>
      <c r="I76" s="392"/>
      <c r="J76" s="392"/>
      <c r="K76" s="392"/>
      <c r="L76" s="392"/>
      <c r="M76" s="392"/>
      <c r="N76" s="392"/>
      <c r="O76" s="392"/>
      <c r="P76" s="392"/>
      <c r="Q76" s="392"/>
      <c r="R76" s="392"/>
      <c r="S76" s="392"/>
    </row>
    <row r="77" spans="1:19" ht="13.5">
      <c r="A77" s="392"/>
      <c r="B77" s="392"/>
      <c r="C77" s="392"/>
      <c r="D77" s="392"/>
      <c r="E77" s="392"/>
      <c r="F77" s="392"/>
      <c r="G77" s="392"/>
      <c r="H77" s="392"/>
      <c r="I77" s="392"/>
      <c r="J77" s="392"/>
      <c r="K77" s="392"/>
      <c r="L77" s="392"/>
      <c r="M77" s="392"/>
      <c r="N77" s="392"/>
      <c r="O77" s="392"/>
      <c r="P77" s="392"/>
      <c r="Q77" s="392"/>
      <c r="R77" s="392"/>
      <c r="S77" s="392"/>
    </row>
    <row r="78" spans="1:19" ht="13.5">
      <c r="A78" s="392"/>
      <c r="B78" s="392"/>
      <c r="C78" s="392"/>
      <c r="D78" s="392"/>
      <c r="E78" s="392"/>
      <c r="F78" s="392"/>
      <c r="G78" s="392"/>
      <c r="H78" s="392"/>
      <c r="I78" s="392"/>
      <c r="J78" s="392"/>
      <c r="K78" s="392"/>
      <c r="L78" s="392"/>
      <c r="M78" s="392"/>
      <c r="N78" s="392"/>
      <c r="O78" s="392"/>
      <c r="P78" s="392"/>
      <c r="Q78" s="392"/>
      <c r="R78" s="392"/>
      <c r="S78" s="392"/>
    </row>
    <row r="79" spans="1:19" ht="13.5">
      <c r="A79" s="392"/>
      <c r="B79" s="392"/>
      <c r="C79" s="392"/>
      <c r="D79" s="392"/>
      <c r="E79" s="392"/>
      <c r="F79" s="392"/>
      <c r="G79" s="392"/>
      <c r="H79" s="392"/>
      <c r="I79" s="392"/>
      <c r="J79" s="392"/>
      <c r="K79" s="392"/>
      <c r="L79" s="392"/>
      <c r="M79" s="392"/>
      <c r="N79" s="392"/>
      <c r="O79" s="392"/>
      <c r="P79" s="392"/>
      <c r="Q79" s="392"/>
      <c r="R79" s="392"/>
      <c r="S79" s="392"/>
    </row>
    <row r="80" spans="1:19" ht="13.5">
      <c r="A80" s="392"/>
      <c r="B80" s="392"/>
      <c r="C80" s="392"/>
      <c r="D80" s="392"/>
      <c r="E80" s="392"/>
      <c r="F80" s="392"/>
      <c r="G80" s="392"/>
      <c r="H80" s="392"/>
      <c r="I80" s="392"/>
      <c r="J80" s="392"/>
      <c r="K80" s="392"/>
      <c r="L80" s="392"/>
      <c r="M80" s="392"/>
      <c r="N80" s="392"/>
      <c r="O80" s="392"/>
      <c r="P80" s="392"/>
      <c r="Q80" s="392"/>
      <c r="R80" s="392"/>
      <c r="S80" s="392"/>
    </row>
    <row r="81" spans="1:19" ht="13.5">
      <c r="A81" s="392"/>
      <c r="B81" s="392"/>
      <c r="C81" s="392"/>
      <c r="D81" s="392"/>
      <c r="E81" s="392"/>
      <c r="F81" s="392"/>
      <c r="G81" s="392"/>
      <c r="H81" s="392"/>
      <c r="I81" s="392"/>
      <c r="J81" s="392"/>
      <c r="K81" s="392"/>
      <c r="L81" s="392"/>
      <c r="M81" s="392"/>
      <c r="N81" s="392"/>
      <c r="O81" s="392"/>
      <c r="P81" s="392"/>
      <c r="Q81" s="392"/>
      <c r="R81" s="392"/>
      <c r="S81" s="392"/>
    </row>
  </sheetData>
  <sheetProtection/>
  <mergeCells count="10">
    <mergeCell ref="B21:D21"/>
    <mergeCell ref="M7:N7"/>
    <mergeCell ref="P7:Q7"/>
    <mergeCell ref="I12:J12"/>
    <mergeCell ref="E20:S20"/>
    <mergeCell ref="A4:T4"/>
    <mergeCell ref="L6:P6"/>
    <mergeCell ref="B19:D19"/>
    <mergeCell ref="E19:S19"/>
    <mergeCell ref="B20:D20"/>
  </mergeCells>
  <printOptions/>
  <pageMargins left="0.7480314960629921" right="0.5511811023622047" top="0.7874015748031497" bottom="0.7874015748031497" header="0.5118110236220472" footer="0.5118110236220472"/>
  <pageSetup blackAndWhite="1" horizontalDpi="600" verticalDpi="600" orientation="portrait" paperSize="9" scale="96" r:id="rId1"/>
  <headerFooter alignWithMargins="0">
    <oddHeader>&amp;L&amp;"ＭＳ Ｐ明朝,標準"様式第19号（第16条第1号関係）</oddHeader>
  </headerFooter>
  <ignoredErrors>
    <ignoredError sqref="K12" unlockedFormula="1"/>
  </ignoredErrors>
</worksheet>
</file>

<file path=xl/worksheets/sheet20.xml><?xml version="1.0" encoding="utf-8"?>
<worksheet xmlns="http://schemas.openxmlformats.org/spreadsheetml/2006/main" xmlns:r="http://schemas.openxmlformats.org/officeDocument/2006/relationships">
  <dimension ref="A1:K68"/>
  <sheetViews>
    <sheetView view="pageBreakPreview" zoomScale="70" zoomScaleSheetLayoutView="70" zoomScalePageLayoutView="0" workbookViewId="0" topLeftCell="A1">
      <selection activeCell="M9" sqref="M9"/>
    </sheetView>
  </sheetViews>
  <sheetFormatPr defaultColWidth="9.00390625" defaultRowHeight="13.5"/>
  <cols>
    <col min="1" max="1" width="3.125" style="308" customWidth="1"/>
    <col min="2" max="8" width="9.50390625" style="308" customWidth="1"/>
    <col min="9" max="11" width="7.375" style="308" customWidth="1"/>
    <col min="12" max="16384" width="9.00390625" style="308" customWidth="1"/>
  </cols>
  <sheetData>
    <row r="1" spans="2:11" ht="24" customHeight="1">
      <c r="B1" s="309" t="str">
        <f>'マスター情報'!$C$3</f>
        <v>保全公社小学校トイレ改修その他工事（機械）</v>
      </c>
      <c r="C1" s="309"/>
      <c r="D1" s="309"/>
      <c r="E1" s="309"/>
      <c r="F1" s="309"/>
      <c r="G1" s="1074" t="s">
        <v>637</v>
      </c>
      <c r="H1" s="1074"/>
      <c r="I1" s="1074"/>
      <c r="J1" s="1074"/>
      <c r="K1" s="1074"/>
    </row>
    <row r="2" spans="1:11" ht="27" customHeight="1">
      <c r="A2" s="310">
        <v>1</v>
      </c>
      <c r="B2" s="311"/>
      <c r="C2" s="312"/>
      <c r="D2" s="312"/>
      <c r="E2" s="312"/>
      <c r="F2" s="312"/>
      <c r="G2" s="312"/>
      <c r="H2" s="312"/>
      <c r="I2" s="313" t="s">
        <v>340</v>
      </c>
      <c r="J2" s="314"/>
      <c r="K2" s="315"/>
    </row>
    <row r="3" spans="1:11" ht="27" customHeight="1">
      <c r="A3" s="310">
        <v>2</v>
      </c>
      <c r="B3" s="316"/>
      <c r="C3" s="317"/>
      <c r="D3" s="317"/>
      <c r="E3" s="317"/>
      <c r="F3" s="317"/>
      <c r="G3" s="317"/>
      <c r="H3" s="317"/>
      <c r="I3" s="318" t="s">
        <v>706</v>
      </c>
      <c r="J3" s="319"/>
      <c r="K3" s="320"/>
    </row>
    <row r="4" spans="1:11" s="326" customFormat="1" ht="24" customHeight="1">
      <c r="A4" s="310">
        <v>3</v>
      </c>
      <c r="B4" s="321"/>
      <c r="C4" s="322"/>
      <c r="D4" s="322"/>
      <c r="E4" s="322"/>
      <c r="F4" s="322"/>
      <c r="G4" s="322"/>
      <c r="H4" s="322"/>
      <c r="I4" s="323" t="s">
        <v>341</v>
      </c>
      <c r="J4" s="324"/>
      <c r="K4" s="325"/>
    </row>
    <row r="5" spans="1:11" s="326" customFormat="1" ht="24" customHeight="1">
      <c r="A5" s="310">
        <v>4</v>
      </c>
      <c r="B5" s="321"/>
      <c r="C5" s="322"/>
      <c r="D5" s="322"/>
      <c r="E5" s="322"/>
      <c r="F5" s="322"/>
      <c r="G5" s="322"/>
      <c r="H5" s="322"/>
      <c r="I5" s="327"/>
      <c r="J5" s="309"/>
      <c r="K5" s="328"/>
    </row>
    <row r="6" spans="1:11" s="326" customFormat="1" ht="24" customHeight="1">
      <c r="A6" s="310">
        <v>5</v>
      </c>
      <c r="B6" s="321"/>
      <c r="C6" s="322"/>
      <c r="D6" s="322"/>
      <c r="E6" s="329"/>
      <c r="F6" s="322"/>
      <c r="G6" s="322"/>
      <c r="H6" s="322"/>
      <c r="I6" s="330"/>
      <c r="J6" s="331"/>
      <c r="K6" s="332"/>
    </row>
    <row r="7" spans="1:11" s="326" customFormat="1" ht="24" customHeight="1">
      <c r="A7" s="310"/>
      <c r="B7" s="321"/>
      <c r="C7" s="322"/>
      <c r="D7" s="322"/>
      <c r="E7" s="329" t="s">
        <v>342</v>
      </c>
      <c r="F7" s="322"/>
      <c r="G7" s="322"/>
      <c r="H7" s="322"/>
      <c r="I7" s="330"/>
      <c r="J7" s="331"/>
      <c r="K7" s="332"/>
    </row>
    <row r="8" spans="1:11" s="326" customFormat="1" ht="24" customHeight="1">
      <c r="A8" s="310">
        <v>6</v>
      </c>
      <c r="B8" s="321"/>
      <c r="C8" s="322"/>
      <c r="D8" s="322"/>
      <c r="E8" s="322"/>
      <c r="F8" s="322"/>
      <c r="G8" s="322"/>
      <c r="H8" s="322"/>
      <c r="I8" s="330"/>
      <c r="J8" s="331"/>
      <c r="K8" s="332"/>
    </row>
    <row r="9" spans="1:11" s="326" customFormat="1" ht="24" customHeight="1">
      <c r="A9" s="310">
        <v>7</v>
      </c>
      <c r="B9" s="321"/>
      <c r="C9" s="333"/>
      <c r="D9" s="333"/>
      <c r="E9" s="333"/>
      <c r="F9" s="333"/>
      <c r="G9" s="333"/>
      <c r="H9" s="333"/>
      <c r="I9" s="334" t="s">
        <v>343</v>
      </c>
      <c r="J9" s="331"/>
      <c r="K9" s="332"/>
    </row>
    <row r="10" spans="1:11" s="326" customFormat="1" ht="24" customHeight="1">
      <c r="A10" s="310"/>
      <c r="B10" s="321"/>
      <c r="C10" s="333"/>
      <c r="D10" s="333"/>
      <c r="E10" s="333"/>
      <c r="F10" s="333"/>
      <c r="G10" s="333"/>
      <c r="H10" s="333"/>
      <c r="I10" s="334"/>
      <c r="J10" s="331"/>
      <c r="K10" s="332"/>
    </row>
    <row r="11" spans="1:11" s="326" customFormat="1" ht="24" customHeight="1">
      <c r="A11" s="310">
        <v>8</v>
      </c>
      <c r="B11" s="316"/>
      <c r="C11" s="317"/>
      <c r="D11" s="317"/>
      <c r="E11" s="317"/>
      <c r="F11" s="317"/>
      <c r="G11" s="317"/>
      <c r="H11" s="317"/>
      <c r="I11" s="335"/>
      <c r="J11" s="336"/>
      <c r="K11" s="337"/>
    </row>
    <row r="12" spans="1:11" s="326" customFormat="1" ht="24" customHeight="1">
      <c r="A12" s="310">
        <v>9</v>
      </c>
      <c r="B12" s="338"/>
      <c r="C12" s="339"/>
      <c r="D12" s="339"/>
      <c r="E12" s="339"/>
      <c r="F12" s="339"/>
      <c r="G12" s="339"/>
      <c r="H12" s="339"/>
      <c r="I12" s="318"/>
      <c r="J12" s="319"/>
      <c r="K12" s="320"/>
    </row>
    <row r="13" spans="1:11" ht="27" customHeight="1">
      <c r="A13" s="310">
        <v>1</v>
      </c>
      <c r="B13" s="311"/>
      <c r="C13" s="312"/>
      <c r="D13" s="312"/>
      <c r="E13" s="312"/>
      <c r="F13" s="312"/>
      <c r="G13" s="312"/>
      <c r="H13" s="312"/>
      <c r="I13" s="313" t="s">
        <v>340</v>
      </c>
      <c r="J13" s="314"/>
      <c r="K13" s="315"/>
    </row>
    <row r="14" spans="1:11" ht="27" customHeight="1">
      <c r="A14" s="310">
        <v>2</v>
      </c>
      <c r="B14" s="316"/>
      <c r="C14" s="317"/>
      <c r="D14" s="317"/>
      <c r="E14" s="317"/>
      <c r="F14" s="317"/>
      <c r="G14" s="317"/>
      <c r="H14" s="317"/>
      <c r="I14" s="318" t="s">
        <v>706</v>
      </c>
      <c r="J14" s="319"/>
      <c r="K14" s="320"/>
    </row>
    <row r="15" spans="1:11" s="326" customFormat="1" ht="24" customHeight="1">
      <c r="A15" s="310">
        <v>3</v>
      </c>
      <c r="B15" s="321"/>
      <c r="C15" s="322"/>
      <c r="D15" s="322"/>
      <c r="E15" s="322"/>
      <c r="F15" s="322"/>
      <c r="G15" s="322"/>
      <c r="H15" s="322"/>
      <c r="I15" s="323" t="s">
        <v>341</v>
      </c>
      <c r="J15" s="324"/>
      <c r="K15" s="325"/>
    </row>
    <row r="16" spans="1:11" s="326" customFormat="1" ht="24" customHeight="1">
      <c r="A16" s="310">
        <v>4</v>
      </c>
      <c r="B16" s="321"/>
      <c r="C16" s="322"/>
      <c r="D16" s="322"/>
      <c r="E16" s="322"/>
      <c r="F16" s="322"/>
      <c r="G16" s="322"/>
      <c r="H16" s="322"/>
      <c r="I16" s="327"/>
      <c r="J16" s="309"/>
      <c r="K16" s="328"/>
    </row>
    <row r="17" spans="1:11" s="326" customFormat="1" ht="24" customHeight="1">
      <c r="A17" s="310">
        <v>5</v>
      </c>
      <c r="B17" s="321"/>
      <c r="C17" s="322"/>
      <c r="D17" s="322"/>
      <c r="E17" s="329"/>
      <c r="F17" s="322"/>
      <c r="G17" s="322"/>
      <c r="H17" s="322"/>
      <c r="I17" s="330"/>
      <c r="J17" s="331"/>
      <c r="K17" s="332"/>
    </row>
    <row r="18" spans="1:11" s="326" customFormat="1" ht="24" customHeight="1">
      <c r="A18" s="310"/>
      <c r="B18" s="321"/>
      <c r="C18" s="322"/>
      <c r="D18" s="322"/>
      <c r="E18" s="329" t="s">
        <v>342</v>
      </c>
      <c r="F18" s="322"/>
      <c r="G18" s="322"/>
      <c r="H18" s="322"/>
      <c r="I18" s="330"/>
      <c r="J18" s="331"/>
      <c r="K18" s="332"/>
    </row>
    <row r="19" spans="1:11" s="326" customFormat="1" ht="24" customHeight="1">
      <c r="A19" s="310">
        <v>6</v>
      </c>
      <c r="B19" s="321"/>
      <c r="C19" s="322"/>
      <c r="D19" s="322"/>
      <c r="E19" s="322"/>
      <c r="F19" s="322"/>
      <c r="G19" s="322"/>
      <c r="H19" s="322"/>
      <c r="I19" s="330"/>
      <c r="J19" s="331"/>
      <c r="K19" s="332"/>
    </row>
    <row r="20" spans="1:11" s="326" customFormat="1" ht="24" customHeight="1">
      <c r="A20" s="310">
        <v>7</v>
      </c>
      <c r="B20" s="321"/>
      <c r="C20" s="333"/>
      <c r="D20" s="333"/>
      <c r="E20" s="333"/>
      <c r="F20" s="333"/>
      <c r="G20" s="333"/>
      <c r="H20" s="333"/>
      <c r="I20" s="334" t="s">
        <v>343</v>
      </c>
      <c r="J20" s="331"/>
      <c r="K20" s="332"/>
    </row>
    <row r="21" spans="1:11" s="326" customFormat="1" ht="24" customHeight="1">
      <c r="A21" s="310"/>
      <c r="B21" s="321"/>
      <c r="C21" s="333"/>
      <c r="D21" s="333"/>
      <c r="E21" s="333"/>
      <c r="F21" s="333"/>
      <c r="G21" s="333"/>
      <c r="H21" s="333"/>
      <c r="I21" s="334"/>
      <c r="J21" s="331"/>
      <c r="K21" s="332"/>
    </row>
    <row r="22" spans="1:11" s="326" customFormat="1" ht="24" customHeight="1">
      <c r="A22" s="310">
        <v>8</v>
      </c>
      <c r="B22" s="316"/>
      <c r="C22" s="317"/>
      <c r="D22" s="317"/>
      <c r="E22" s="317"/>
      <c r="F22" s="317"/>
      <c r="G22" s="317"/>
      <c r="H22" s="317"/>
      <c r="I22" s="335"/>
      <c r="J22" s="336"/>
      <c r="K22" s="337"/>
    </row>
    <row r="23" spans="1:11" s="326" customFormat="1" ht="24" customHeight="1">
      <c r="A23" s="310">
        <v>9</v>
      </c>
      <c r="B23" s="338"/>
      <c r="C23" s="339"/>
      <c r="D23" s="339"/>
      <c r="E23" s="339"/>
      <c r="F23" s="339"/>
      <c r="G23" s="339"/>
      <c r="H23" s="339"/>
      <c r="I23" s="318"/>
      <c r="J23" s="319"/>
      <c r="K23" s="320"/>
    </row>
    <row r="24" spans="1:11" ht="27" customHeight="1">
      <c r="A24" s="310">
        <v>1</v>
      </c>
      <c r="B24" s="311"/>
      <c r="C24" s="312"/>
      <c r="D24" s="312"/>
      <c r="E24" s="312"/>
      <c r="F24" s="312"/>
      <c r="G24" s="312"/>
      <c r="H24" s="312"/>
      <c r="I24" s="313" t="s">
        <v>340</v>
      </c>
      <c r="J24" s="314"/>
      <c r="K24" s="315"/>
    </row>
    <row r="25" spans="1:11" ht="27" customHeight="1">
      <c r="A25" s="310">
        <v>2</v>
      </c>
      <c r="B25" s="316"/>
      <c r="C25" s="317"/>
      <c r="D25" s="317"/>
      <c r="E25" s="317"/>
      <c r="F25" s="317"/>
      <c r="G25" s="317"/>
      <c r="H25" s="317"/>
      <c r="I25" s="318" t="s">
        <v>706</v>
      </c>
      <c r="J25" s="319"/>
      <c r="K25" s="320"/>
    </row>
    <row r="26" spans="1:11" s="326" customFormat="1" ht="24" customHeight="1">
      <c r="A26" s="310">
        <v>3</v>
      </c>
      <c r="B26" s="321"/>
      <c r="C26" s="322"/>
      <c r="D26" s="322"/>
      <c r="E26" s="322"/>
      <c r="F26" s="322"/>
      <c r="G26" s="322"/>
      <c r="H26" s="322"/>
      <c r="I26" s="323" t="s">
        <v>341</v>
      </c>
      <c r="J26" s="324"/>
      <c r="K26" s="325"/>
    </row>
    <row r="27" spans="1:11" s="326" customFormat="1" ht="24" customHeight="1">
      <c r="A27" s="310">
        <v>4</v>
      </c>
      <c r="B27" s="321"/>
      <c r="C27" s="322"/>
      <c r="D27" s="322"/>
      <c r="E27" s="322"/>
      <c r="F27" s="322"/>
      <c r="G27" s="322"/>
      <c r="H27" s="322"/>
      <c r="I27" s="327"/>
      <c r="J27" s="309"/>
      <c r="K27" s="328"/>
    </row>
    <row r="28" spans="1:11" s="326" customFormat="1" ht="24" customHeight="1">
      <c r="A28" s="310">
        <v>5</v>
      </c>
      <c r="B28" s="321"/>
      <c r="C28" s="322"/>
      <c r="D28" s="322"/>
      <c r="E28" s="329"/>
      <c r="F28" s="322"/>
      <c r="G28" s="322"/>
      <c r="H28" s="322"/>
      <c r="I28" s="330"/>
      <c r="J28" s="331"/>
      <c r="K28" s="332"/>
    </row>
    <row r="29" spans="1:11" s="326" customFormat="1" ht="24" customHeight="1">
      <c r="A29" s="310"/>
      <c r="B29" s="321"/>
      <c r="C29" s="322"/>
      <c r="D29" s="322"/>
      <c r="E29" s="329" t="s">
        <v>342</v>
      </c>
      <c r="F29" s="322"/>
      <c r="G29" s="322"/>
      <c r="H29" s="322"/>
      <c r="I29" s="330"/>
      <c r="J29" s="331"/>
      <c r="K29" s="332"/>
    </row>
    <row r="30" spans="1:11" s="326" customFormat="1" ht="24" customHeight="1">
      <c r="A30" s="310">
        <v>6</v>
      </c>
      <c r="B30" s="321"/>
      <c r="C30" s="322"/>
      <c r="D30" s="322"/>
      <c r="E30" s="322"/>
      <c r="F30" s="322"/>
      <c r="G30" s="322"/>
      <c r="H30" s="322"/>
      <c r="I30" s="330"/>
      <c r="J30" s="331"/>
      <c r="K30" s="332"/>
    </row>
    <row r="31" spans="1:11" s="326" customFormat="1" ht="24" customHeight="1">
      <c r="A31" s="310">
        <v>7</v>
      </c>
      <c r="B31" s="321"/>
      <c r="C31" s="333"/>
      <c r="D31" s="333"/>
      <c r="E31" s="333"/>
      <c r="F31" s="333"/>
      <c r="G31" s="333"/>
      <c r="H31" s="333"/>
      <c r="I31" s="334" t="s">
        <v>343</v>
      </c>
      <c r="J31" s="331"/>
      <c r="K31" s="332"/>
    </row>
    <row r="32" spans="1:11" s="326" customFormat="1" ht="24" customHeight="1">
      <c r="A32" s="310"/>
      <c r="B32" s="321"/>
      <c r="C32" s="333"/>
      <c r="D32" s="333"/>
      <c r="E32" s="333"/>
      <c r="F32" s="333"/>
      <c r="G32" s="333"/>
      <c r="H32" s="333"/>
      <c r="I32" s="334"/>
      <c r="J32" s="331"/>
      <c r="K32" s="332"/>
    </row>
    <row r="33" spans="1:11" s="326" customFormat="1" ht="24" customHeight="1">
      <c r="A33" s="310">
        <v>8</v>
      </c>
      <c r="B33" s="316"/>
      <c r="C33" s="317"/>
      <c r="D33" s="317"/>
      <c r="E33" s="317"/>
      <c r="F33" s="317"/>
      <c r="G33" s="317"/>
      <c r="H33" s="317"/>
      <c r="I33" s="335"/>
      <c r="J33" s="336"/>
      <c r="K33" s="337"/>
    </row>
    <row r="34" spans="1:11" s="326" customFormat="1" ht="24" customHeight="1">
      <c r="A34" s="310">
        <v>9</v>
      </c>
      <c r="B34" s="338"/>
      <c r="C34" s="339"/>
      <c r="D34" s="339"/>
      <c r="E34" s="339"/>
      <c r="F34" s="339"/>
      <c r="G34" s="339"/>
      <c r="H34" s="339"/>
      <c r="I34" s="318"/>
      <c r="J34" s="319"/>
      <c r="K34" s="320"/>
    </row>
    <row r="35" spans="2:11" ht="24" customHeight="1">
      <c r="B35" s="309" t="str">
        <f>B1</f>
        <v>保全公社小学校トイレ改修その他工事（機械）</v>
      </c>
      <c r="C35" s="309"/>
      <c r="D35" s="309"/>
      <c r="E35" s="309"/>
      <c r="F35" s="309"/>
      <c r="G35" s="1074" t="s">
        <v>638</v>
      </c>
      <c r="H35" s="1074"/>
      <c r="I35" s="1074"/>
      <c r="J35" s="1074"/>
      <c r="K35" s="1074"/>
    </row>
    <row r="36" spans="1:11" ht="27" customHeight="1">
      <c r="A36" s="310">
        <v>1</v>
      </c>
      <c r="B36" s="311"/>
      <c r="C36" s="312"/>
      <c r="D36" s="312"/>
      <c r="E36" s="312"/>
      <c r="F36" s="312"/>
      <c r="G36" s="312"/>
      <c r="H36" s="312"/>
      <c r="I36" s="313" t="s">
        <v>340</v>
      </c>
      <c r="J36" s="314"/>
      <c r="K36" s="315"/>
    </row>
    <row r="37" spans="1:11" ht="27" customHeight="1">
      <c r="A37" s="310">
        <v>2</v>
      </c>
      <c r="B37" s="316"/>
      <c r="C37" s="317"/>
      <c r="D37" s="317"/>
      <c r="E37" s="317"/>
      <c r="F37" s="317"/>
      <c r="G37" s="317"/>
      <c r="H37" s="317"/>
      <c r="I37" s="318" t="s">
        <v>706</v>
      </c>
      <c r="J37" s="319"/>
      <c r="K37" s="320"/>
    </row>
    <row r="38" spans="1:11" s="326" customFormat="1" ht="24" customHeight="1">
      <c r="A38" s="310">
        <v>3</v>
      </c>
      <c r="B38" s="321"/>
      <c r="C38" s="322"/>
      <c r="D38" s="322"/>
      <c r="E38" s="322"/>
      <c r="F38" s="322"/>
      <c r="G38" s="322"/>
      <c r="H38" s="322"/>
      <c r="I38" s="323" t="s">
        <v>341</v>
      </c>
      <c r="J38" s="324"/>
      <c r="K38" s="325"/>
    </row>
    <row r="39" spans="1:11" s="326" customFormat="1" ht="24" customHeight="1">
      <c r="A39" s="310">
        <v>4</v>
      </c>
      <c r="B39" s="321"/>
      <c r="C39" s="322"/>
      <c r="D39" s="322"/>
      <c r="E39" s="322"/>
      <c r="F39" s="322"/>
      <c r="G39" s="322"/>
      <c r="H39" s="322"/>
      <c r="I39" s="327"/>
      <c r="J39" s="309"/>
      <c r="K39" s="328"/>
    </row>
    <row r="40" spans="1:11" s="326" customFormat="1" ht="24" customHeight="1">
      <c r="A40" s="310">
        <v>5</v>
      </c>
      <c r="B40" s="321"/>
      <c r="C40" s="322"/>
      <c r="D40" s="322"/>
      <c r="E40" s="329"/>
      <c r="F40" s="322"/>
      <c r="G40" s="322"/>
      <c r="H40" s="322"/>
      <c r="I40" s="330"/>
      <c r="J40" s="331"/>
      <c r="K40" s="332"/>
    </row>
    <row r="41" spans="1:11" s="326" customFormat="1" ht="24" customHeight="1">
      <c r="A41" s="310"/>
      <c r="B41" s="321"/>
      <c r="C41" s="322"/>
      <c r="D41" s="322"/>
      <c r="E41" s="329" t="s">
        <v>342</v>
      </c>
      <c r="F41" s="322"/>
      <c r="G41" s="322"/>
      <c r="H41" s="322"/>
      <c r="I41" s="330"/>
      <c r="J41" s="331"/>
      <c r="K41" s="332"/>
    </row>
    <row r="42" spans="1:11" s="326" customFormat="1" ht="24" customHeight="1">
      <c r="A42" s="310">
        <v>6</v>
      </c>
      <c r="B42" s="321"/>
      <c r="C42" s="322"/>
      <c r="D42" s="322"/>
      <c r="E42" s="322"/>
      <c r="F42" s="322"/>
      <c r="G42" s="322"/>
      <c r="H42" s="322"/>
      <c r="I42" s="330"/>
      <c r="J42" s="331"/>
      <c r="K42" s="332"/>
    </row>
    <row r="43" spans="1:11" s="326" customFormat="1" ht="24" customHeight="1">
      <c r="A43" s="310">
        <v>7</v>
      </c>
      <c r="B43" s="321"/>
      <c r="C43" s="333"/>
      <c r="D43" s="333"/>
      <c r="E43" s="333"/>
      <c r="F43" s="333"/>
      <c r="G43" s="333"/>
      <c r="H43" s="333"/>
      <c r="I43" s="334" t="s">
        <v>343</v>
      </c>
      <c r="J43" s="331"/>
      <c r="K43" s="332"/>
    </row>
    <row r="44" spans="1:11" s="326" customFormat="1" ht="24" customHeight="1">
      <c r="A44" s="310"/>
      <c r="B44" s="321"/>
      <c r="C44" s="333"/>
      <c r="D44" s="333"/>
      <c r="E44" s="333"/>
      <c r="F44" s="333"/>
      <c r="G44" s="333"/>
      <c r="H44" s="333"/>
      <c r="I44" s="334"/>
      <c r="J44" s="331"/>
      <c r="K44" s="332"/>
    </row>
    <row r="45" spans="1:11" s="326" customFormat="1" ht="24" customHeight="1">
      <c r="A45" s="310">
        <v>8</v>
      </c>
      <c r="B45" s="316"/>
      <c r="C45" s="317"/>
      <c r="D45" s="317"/>
      <c r="E45" s="317"/>
      <c r="F45" s="317"/>
      <c r="G45" s="317"/>
      <c r="H45" s="317"/>
      <c r="I45" s="335"/>
      <c r="J45" s="336"/>
      <c r="K45" s="337"/>
    </row>
    <row r="46" spans="1:11" s="326" customFormat="1" ht="24" customHeight="1">
      <c r="A46" s="310">
        <v>9</v>
      </c>
      <c r="B46" s="338"/>
      <c r="C46" s="339"/>
      <c r="D46" s="339"/>
      <c r="E46" s="339"/>
      <c r="F46" s="339"/>
      <c r="G46" s="339"/>
      <c r="H46" s="339"/>
      <c r="I46" s="318"/>
      <c r="J46" s="319"/>
      <c r="K46" s="320"/>
    </row>
    <row r="47" spans="1:11" ht="27" customHeight="1">
      <c r="A47" s="310">
        <v>1</v>
      </c>
      <c r="B47" s="311"/>
      <c r="C47" s="312"/>
      <c r="D47" s="312"/>
      <c r="E47" s="312"/>
      <c r="F47" s="312"/>
      <c r="G47" s="312"/>
      <c r="H47" s="312"/>
      <c r="I47" s="313" t="s">
        <v>340</v>
      </c>
      <c r="J47" s="314"/>
      <c r="K47" s="315"/>
    </row>
    <row r="48" spans="1:11" ht="27" customHeight="1">
      <c r="A48" s="310">
        <v>2</v>
      </c>
      <c r="B48" s="316"/>
      <c r="C48" s="317"/>
      <c r="D48" s="317"/>
      <c r="E48" s="317"/>
      <c r="F48" s="317"/>
      <c r="G48" s="317"/>
      <c r="H48" s="317"/>
      <c r="I48" s="318" t="s">
        <v>706</v>
      </c>
      <c r="J48" s="319"/>
      <c r="K48" s="320"/>
    </row>
    <row r="49" spans="1:11" s="326" customFormat="1" ht="24" customHeight="1">
      <c r="A49" s="310">
        <v>3</v>
      </c>
      <c r="B49" s="321"/>
      <c r="C49" s="322"/>
      <c r="D49" s="322"/>
      <c r="E49" s="322"/>
      <c r="F49" s="322"/>
      <c r="G49" s="322"/>
      <c r="H49" s="322"/>
      <c r="I49" s="323" t="s">
        <v>341</v>
      </c>
      <c r="J49" s="324"/>
      <c r="K49" s="325"/>
    </row>
    <row r="50" spans="1:11" s="326" customFormat="1" ht="24" customHeight="1">
      <c r="A50" s="310">
        <v>4</v>
      </c>
      <c r="B50" s="321"/>
      <c r="C50" s="322"/>
      <c r="D50" s="322"/>
      <c r="E50" s="322"/>
      <c r="F50" s="322"/>
      <c r="G50" s="322"/>
      <c r="H50" s="322"/>
      <c r="I50" s="327"/>
      <c r="J50" s="309"/>
      <c r="K50" s="328"/>
    </row>
    <row r="51" spans="1:11" s="326" customFormat="1" ht="24" customHeight="1">
      <c r="A51" s="310">
        <v>5</v>
      </c>
      <c r="B51" s="321"/>
      <c r="C51" s="322"/>
      <c r="D51" s="322"/>
      <c r="E51" s="329"/>
      <c r="F51" s="322"/>
      <c r="G51" s="322"/>
      <c r="H51" s="322"/>
      <c r="I51" s="330"/>
      <c r="J51" s="331"/>
      <c r="K51" s="332"/>
    </row>
    <row r="52" spans="1:11" s="326" customFormat="1" ht="24" customHeight="1">
      <c r="A52" s="310"/>
      <c r="B52" s="321"/>
      <c r="C52" s="322"/>
      <c r="D52" s="322"/>
      <c r="E52" s="329" t="s">
        <v>342</v>
      </c>
      <c r="F52" s="322"/>
      <c r="G52" s="322"/>
      <c r="H52" s="322"/>
      <c r="I52" s="330"/>
      <c r="J52" s="331"/>
      <c r="K52" s="332"/>
    </row>
    <row r="53" spans="1:11" s="326" customFormat="1" ht="24" customHeight="1">
      <c r="A53" s="310">
        <v>6</v>
      </c>
      <c r="B53" s="321"/>
      <c r="C53" s="322"/>
      <c r="D53" s="322"/>
      <c r="E53" s="322"/>
      <c r="F53" s="322"/>
      <c r="G53" s="322"/>
      <c r="H53" s="322"/>
      <c r="I53" s="330"/>
      <c r="J53" s="331"/>
      <c r="K53" s="332"/>
    </row>
    <row r="54" spans="1:11" s="326" customFormat="1" ht="24" customHeight="1">
      <c r="A54" s="310">
        <v>7</v>
      </c>
      <c r="B54" s="321"/>
      <c r="C54" s="333"/>
      <c r="D54" s="333"/>
      <c r="E54" s="333"/>
      <c r="F54" s="333"/>
      <c r="G54" s="333"/>
      <c r="H54" s="333"/>
      <c r="I54" s="334" t="s">
        <v>343</v>
      </c>
      <c r="J54" s="331"/>
      <c r="K54" s="332"/>
    </row>
    <row r="55" spans="1:11" s="326" customFormat="1" ht="24" customHeight="1">
      <c r="A55" s="310"/>
      <c r="B55" s="321"/>
      <c r="C55" s="333"/>
      <c r="D55" s="333"/>
      <c r="E55" s="333"/>
      <c r="F55" s="333"/>
      <c r="G55" s="333"/>
      <c r="H55" s="333"/>
      <c r="I55" s="334"/>
      <c r="J55" s="331"/>
      <c r="K55" s="332"/>
    </row>
    <row r="56" spans="1:11" s="326" customFormat="1" ht="24" customHeight="1">
      <c r="A56" s="310">
        <v>8</v>
      </c>
      <c r="B56" s="316"/>
      <c r="C56" s="317"/>
      <c r="D56" s="317"/>
      <c r="E56" s="317"/>
      <c r="F56" s="317"/>
      <c r="G56" s="317"/>
      <c r="H56" s="317"/>
      <c r="I56" s="335"/>
      <c r="J56" s="336"/>
      <c r="K56" s="337"/>
    </row>
    <row r="57" spans="1:11" s="326" customFormat="1" ht="24" customHeight="1">
      <c r="A57" s="310">
        <v>9</v>
      </c>
      <c r="B57" s="338"/>
      <c r="C57" s="339"/>
      <c r="D57" s="339"/>
      <c r="E57" s="339"/>
      <c r="F57" s="339"/>
      <c r="G57" s="339"/>
      <c r="H57" s="339"/>
      <c r="I57" s="318"/>
      <c r="J57" s="319"/>
      <c r="K57" s="320"/>
    </row>
    <row r="58" spans="1:11" ht="27" customHeight="1">
      <c r="A58" s="310">
        <v>1</v>
      </c>
      <c r="B58" s="311"/>
      <c r="C58" s="312"/>
      <c r="D58" s="312"/>
      <c r="E58" s="312"/>
      <c r="F58" s="312"/>
      <c r="G58" s="312"/>
      <c r="H58" s="312"/>
      <c r="I58" s="313" t="s">
        <v>340</v>
      </c>
      <c r="J58" s="314"/>
      <c r="K58" s="315"/>
    </row>
    <row r="59" spans="1:11" ht="27" customHeight="1">
      <c r="A59" s="310">
        <v>2</v>
      </c>
      <c r="B59" s="316"/>
      <c r="C59" s="317"/>
      <c r="D59" s="317"/>
      <c r="E59" s="317"/>
      <c r="F59" s="317"/>
      <c r="G59" s="317"/>
      <c r="H59" s="317"/>
      <c r="I59" s="318" t="s">
        <v>706</v>
      </c>
      <c r="J59" s="319"/>
      <c r="K59" s="320"/>
    </row>
    <row r="60" spans="1:11" s="326" customFormat="1" ht="24" customHeight="1">
      <c r="A60" s="310">
        <v>3</v>
      </c>
      <c r="B60" s="321"/>
      <c r="C60" s="322"/>
      <c r="D60" s="322"/>
      <c r="E60" s="322"/>
      <c r="F60" s="322"/>
      <c r="G60" s="322"/>
      <c r="H60" s="322"/>
      <c r="I60" s="323" t="s">
        <v>341</v>
      </c>
      <c r="J60" s="324"/>
      <c r="K60" s="325"/>
    </row>
    <row r="61" spans="1:11" s="326" customFormat="1" ht="24" customHeight="1">
      <c r="A61" s="310">
        <v>4</v>
      </c>
      <c r="B61" s="321"/>
      <c r="C61" s="322"/>
      <c r="D61" s="322"/>
      <c r="E61" s="322"/>
      <c r="F61" s="322"/>
      <c r="G61" s="322"/>
      <c r="H61" s="322"/>
      <c r="I61" s="327"/>
      <c r="J61" s="309"/>
      <c r="K61" s="328"/>
    </row>
    <row r="62" spans="1:11" s="326" customFormat="1" ht="24" customHeight="1">
      <c r="A62" s="310">
        <v>5</v>
      </c>
      <c r="B62" s="321"/>
      <c r="C62" s="322"/>
      <c r="D62" s="322"/>
      <c r="E62" s="329"/>
      <c r="F62" s="322"/>
      <c r="G62" s="322"/>
      <c r="H62" s="322"/>
      <c r="I62" s="330"/>
      <c r="J62" s="331"/>
      <c r="K62" s="332"/>
    </row>
    <row r="63" spans="1:11" s="326" customFormat="1" ht="24" customHeight="1">
      <c r="A63" s="310"/>
      <c r="B63" s="321"/>
      <c r="C63" s="322"/>
      <c r="D63" s="322"/>
      <c r="E63" s="329" t="s">
        <v>342</v>
      </c>
      <c r="F63" s="322"/>
      <c r="G63" s="322"/>
      <c r="H63" s="322"/>
      <c r="I63" s="330"/>
      <c r="J63" s="331"/>
      <c r="K63" s="332"/>
    </row>
    <row r="64" spans="1:11" s="326" customFormat="1" ht="24" customHeight="1">
      <c r="A64" s="310">
        <v>6</v>
      </c>
      <c r="B64" s="321"/>
      <c r="C64" s="322"/>
      <c r="D64" s="322"/>
      <c r="E64" s="322"/>
      <c r="F64" s="322"/>
      <c r="G64" s="322"/>
      <c r="H64" s="322"/>
      <c r="I64" s="330"/>
      <c r="J64" s="331"/>
      <c r="K64" s="332"/>
    </row>
    <row r="65" spans="1:11" s="326" customFormat="1" ht="24" customHeight="1">
      <c r="A65" s="310">
        <v>7</v>
      </c>
      <c r="B65" s="321"/>
      <c r="C65" s="333"/>
      <c r="D65" s="333"/>
      <c r="E65" s="333"/>
      <c r="F65" s="333"/>
      <c r="G65" s="333"/>
      <c r="H65" s="333"/>
      <c r="I65" s="334" t="s">
        <v>343</v>
      </c>
      <c r="J65" s="331"/>
      <c r="K65" s="332"/>
    </row>
    <row r="66" spans="1:11" s="326" customFormat="1" ht="24" customHeight="1">
      <c r="A66" s="310"/>
      <c r="B66" s="321"/>
      <c r="C66" s="333"/>
      <c r="D66" s="333"/>
      <c r="E66" s="333"/>
      <c r="F66" s="333"/>
      <c r="G66" s="333"/>
      <c r="H66" s="333"/>
      <c r="I66" s="334"/>
      <c r="J66" s="331"/>
      <c r="K66" s="332"/>
    </row>
    <row r="67" spans="1:11" s="326" customFormat="1" ht="24" customHeight="1">
      <c r="A67" s="310">
        <v>8</v>
      </c>
      <c r="B67" s="316"/>
      <c r="C67" s="317"/>
      <c r="D67" s="317"/>
      <c r="E67" s="317"/>
      <c r="F67" s="317"/>
      <c r="G67" s="317"/>
      <c r="H67" s="317"/>
      <c r="I67" s="335"/>
      <c r="J67" s="336"/>
      <c r="K67" s="337"/>
    </row>
    <row r="68" spans="1:11" s="326" customFormat="1" ht="24" customHeight="1">
      <c r="A68" s="310">
        <v>9</v>
      </c>
      <c r="B68" s="338"/>
      <c r="C68" s="339"/>
      <c r="D68" s="339"/>
      <c r="E68" s="339"/>
      <c r="F68" s="339"/>
      <c r="G68" s="339"/>
      <c r="H68" s="339"/>
      <c r="I68" s="318"/>
      <c r="J68" s="319"/>
      <c r="K68" s="320"/>
    </row>
  </sheetData>
  <sheetProtection/>
  <mergeCells count="2">
    <mergeCell ref="G1:K1"/>
    <mergeCell ref="G35:K35"/>
  </mergeCells>
  <printOptions/>
  <pageMargins left="0.7086614173228347" right="0.6299212598425197" top="0.5511811023622047" bottom="0.5511811023622047"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X84"/>
  <sheetViews>
    <sheetView view="pageBreakPreview" zoomScale="70" zoomScaleNormal="55" zoomScaleSheetLayoutView="70" zoomScalePageLayoutView="0" workbookViewId="0" topLeftCell="A1">
      <selection activeCell="A1" sqref="A1"/>
    </sheetView>
  </sheetViews>
  <sheetFormatPr defaultColWidth="9.00390625" defaultRowHeight="13.5"/>
  <cols>
    <col min="1" max="1" width="3.00390625" style="104" customWidth="1"/>
    <col min="2" max="2" width="9.875" style="104" customWidth="1"/>
    <col min="3" max="3" width="5.625" style="104" customWidth="1"/>
    <col min="4" max="4" width="2.50390625" style="104" customWidth="1"/>
    <col min="5" max="5" width="2.875" style="104" customWidth="1"/>
    <col min="6" max="6" width="3.625" style="104" customWidth="1"/>
    <col min="7" max="7" width="5.125" style="104" customWidth="1"/>
    <col min="8" max="11" width="3.625" style="104" customWidth="1"/>
    <col min="12" max="12" width="6.625" style="104" customWidth="1"/>
    <col min="13" max="17" width="3.625" style="104" customWidth="1"/>
    <col min="18" max="18" width="4.375" style="104" customWidth="1"/>
    <col min="19" max="19" width="2.625" style="104" customWidth="1"/>
    <col min="20" max="20" width="3.375" style="104" customWidth="1"/>
    <col min="21" max="21" width="3.00390625" style="104" customWidth="1"/>
    <col min="22" max="22" width="2.875" style="104" customWidth="1"/>
    <col min="23" max="23" width="7.625" style="104" customWidth="1"/>
    <col min="24" max="24" width="3.625" style="104" customWidth="1"/>
    <col min="25" max="16384" width="9.00390625" style="104" customWidth="1"/>
  </cols>
  <sheetData>
    <row r="1" ht="7.5" customHeight="1"/>
    <row r="2" spans="21:23" ht="13.5" customHeight="1">
      <c r="U2" s="814" t="s">
        <v>61</v>
      </c>
      <c r="V2" s="817" t="s">
        <v>66</v>
      </c>
      <c r="W2" s="818"/>
    </row>
    <row r="3" spans="21:23" ht="13.5">
      <c r="U3" s="815"/>
      <c r="V3" s="819"/>
      <c r="W3" s="820"/>
    </row>
    <row r="4" spans="21:23" ht="13.5">
      <c r="U4" s="815"/>
      <c r="V4" s="821"/>
      <c r="W4" s="822"/>
    </row>
    <row r="5" spans="21:23" ht="16.5" customHeight="1">
      <c r="U5" s="816"/>
      <c r="V5" s="823"/>
      <c r="W5" s="824"/>
    </row>
    <row r="7" spans="1:24" ht="19.5" customHeight="1">
      <c r="A7" s="825" t="s">
        <v>345</v>
      </c>
      <c r="B7" s="825"/>
      <c r="C7" s="825"/>
      <c r="D7" s="825"/>
      <c r="E7" s="825"/>
      <c r="F7" s="825"/>
      <c r="G7" s="825"/>
      <c r="H7" s="825"/>
      <c r="I7" s="825"/>
      <c r="J7" s="825"/>
      <c r="K7" s="825"/>
      <c r="L7" s="825"/>
      <c r="M7" s="825"/>
      <c r="N7" s="825"/>
      <c r="O7" s="825"/>
      <c r="P7" s="825"/>
      <c r="Q7" s="825"/>
      <c r="R7" s="825"/>
      <c r="S7" s="825"/>
      <c r="T7" s="825"/>
      <c r="U7" s="825"/>
      <c r="V7" s="825"/>
      <c r="W7" s="825"/>
      <c r="X7" s="825"/>
    </row>
    <row r="8" spans="1:23" ht="5.25" customHeight="1">
      <c r="A8" s="106"/>
      <c r="B8" s="106"/>
      <c r="C8" s="106"/>
      <c r="D8" s="106"/>
      <c r="E8" s="106"/>
      <c r="F8" s="106"/>
      <c r="G8" s="106"/>
      <c r="H8" s="106"/>
      <c r="I8" s="106"/>
      <c r="J8" s="106"/>
      <c r="K8" s="106"/>
      <c r="L8" s="106"/>
      <c r="M8" s="106"/>
      <c r="N8" s="106"/>
      <c r="O8" s="106"/>
      <c r="P8" s="106"/>
      <c r="Q8" s="107"/>
      <c r="R8" s="107"/>
      <c r="S8" s="108"/>
      <c r="T8" s="107"/>
      <c r="U8" s="109"/>
      <c r="V8" s="826"/>
      <c r="W8" s="826"/>
    </row>
    <row r="9" spans="1:23" ht="14.25" customHeight="1">
      <c r="A9" s="106"/>
      <c r="B9" s="106"/>
      <c r="C9" s="106"/>
      <c r="D9" s="106"/>
      <c r="E9" s="106"/>
      <c r="F9" s="106"/>
      <c r="G9" s="106"/>
      <c r="H9" s="106"/>
      <c r="I9" s="106"/>
      <c r="J9" s="106"/>
      <c r="K9" s="106"/>
      <c r="L9" s="106"/>
      <c r="M9" s="106"/>
      <c r="N9" s="106"/>
      <c r="O9" s="106"/>
      <c r="P9" s="106"/>
      <c r="Q9" s="106"/>
      <c r="R9" s="106"/>
      <c r="S9" s="108"/>
      <c r="U9" s="109"/>
      <c r="V9" s="105"/>
      <c r="W9" s="105"/>
    </row>
    <row r="10" spans="1:23" ht="17.25">
      <c r="A10" s="110"/>
      <c r="B10" s="110"/>
      <c r="C10" s="110"/>
      <c r="D10" s="110"/>
      <c r="E10" s="110"/>
      <c r="F10" s="110"/>
      <c r="G10" s="110"/>
      <c r="H10" s="110"/>
      <c r="I10" s="110"/>
      <c r="J10" s="110"/>
      <c r="K10" s="110"/>
      <c r="L10" s="110"/>
      <c r="M10" s="110"/>
      <c r="N10" s="110"/>
      <c r="O10" s="110"/>
      <c r="P10" s="110"/>
      <c r="Q10" s="110"/>
      <c r="R10" s="827" t="s">
        <v>68</v>
      </c>
      <c r="S10" s="827"/>
      <c r="T10" s="827"/>
      <c r="U10" s="827"/>
      <c r="V10" s="827"/>
      <c r="W10" s="827"/>
    </row>
    <row r="11" spans="1:23" ht="17.25">
      <c r="A11" s="110"/>
      <c r="B11" s="110"/>
      <c r="C11" s="110"/>
      <c r="D11" s="110"/>
      <c r="E11" s="110"/>
      <c r="F11" s="110"/>
      <c r="G11" s="110"/>
      <c r="H11" s="110"/>
      <c r="I11" s="110"/>
      <c r="J11" s="110"/>
      <c r="K11" s="110"/>
      <c r="L11" s="110"/>
      <c r="M11" s="110"/>
      <c r="N11" s="110"/>
      <c r="O11" s="110"/>
      <c r="P11" s="110"/>
      <c r="Q11" s="110"/>
      <c r="R11" s="111"/>
      <c r="S11" s="111"/>
      <c r="T11" s="111"/>
      <c r="U11" s="111"/>
      <c r="V11" s="111"/>
      <c r="W11" s="111"/>
    </row>
    <row r="12" spans="1:18" ht="16.5" customHeight="1">
      <c r="A12" s="106"/>
      <c r="B12" s="106" t="s">
        <v>69</v>
      </c>
      <c r="C12" s="106"/>
      <c r="D12" s="106"/>
      <c r="E12" s="106"/>
      <c r="F12" s="106"/>
      <c r="G12" s="106"/>
      <c r="H12" s="106"/>
      <c r="I12" s="106"/>
      <c r="J12" s="106"/>
      <c r="K12" s="106"/>
      <c r="L12" s="106"/>
      <c r="M12" s="106"/>
      <c r="N12" s="106"/>
      <c r="O12" s="106"/>
      <c r="P12" s="106"/>
      <c r="Q12" s="106"/>
      <c r="R12" s="106"/>
    </row>
    <row r="13" spans="1:23" ht="12.75" customHeight="1">
      <c r="A13" s="106"/>
      <c r="B13" s="106"/>
      <c r="C13" s="112"/>
      <c r="D13" s="112"/>
      <c r="E13" s="112"/>
      <c r="F13" s="112"/>
      <c r="G13" s="112"/>
      <c r="H13" s="112"/>
      <c r="I13" s="112"/>
      <c r="J13" s="106"/>
      <c r="K13" s="106"/>
      <c r="L13" s="106"/>
      <c r="M13" s="106"/>
      <c r="N13" s="106"/>
      <c r="O13" s="106"/>
      <c r="P13" s="106"/>
      <c r="Q13" s="106"/>
      <c r="R13" s="828"/>
      <c r="S13" s="828"/>
      <c r="T13" s="828"/>
      <c r="U13" s="828"/>
      <c r="V13" s="828"/>
      <c r="W13" s="828"/>
    </row>
    <row r="14" spans="1:24" ht="18.75" customHeight="1">
      <c r="A14" s="106"/>
      <c r="B14" s="106"/>
      <c r="C14" s="106"/>
      <c r="D14" s="106"/>
      <c r="E14" s="106"/>
      <c r="F14" s="106"/>
      <c r="G14" s="106"/>
      <c r="H14" s="106"/>
      <c r="I14" s="106"/>
      <c r="J14" s="106"/>
      <c r="K14" s="106"/>
      <c r="L14" s="106"/>
      <c r="M14" s="829" t="s">
        <v>70</v>
      </c>
      <c r="N14" s="829"/>
      <c r="O14" s="829"/>
      <c r="P14" s="829"/>
      <c r="Q14" s="829" t="str">
        <f>'マスター情報'!$C$9</f>
        <v>保全設備株式会社</v>
      </c>
      <c r="R14" s="829"/>
      <c r="S14" s="829"/>
      <c r="T14" s="829"/>
      <c r="U14" s="829"/>
      <c r="V14" s="829"/>
      <c r="W14" s="829"/>
      <c r="X14" s="114"/>
    </row>
    <row r="15" spans="1:23" ht="18.75" customHeight="1">
      <c r="A15" s="106"/>
      <c r="B15" s="106"/>
      <c r="C15" s="106"/>
      <c r="D15" s="106"/>
      <c r="E15" s="106"/>
      <c r="F15" s="106"/>
      <c r="G15" s="106"/>
      <c r="H15" s="106"/>
      <c r="I15" s="106"/>
      <c r="J15" s="106"/>
      <c r="K15" s="106"/>
      <c r="L15" s="106"/>
      <c r="M15" s="106" t="s">
        <v>71</v>
      </c>
      <c r="N15" s="106"/>
      <c r="O15" s="106"/>
      <c r="P15" s="106"/>
      <c r="Q15" s="829" t="str">
        <f>'マスター情報'!$C$12</f>
        <v>保全　太郎</v>
      </c>
      <c r="R15" s="829"/>
      <c r="S15" s="829"/>
      <c r="T15" s="829"/>
      <c r="U15" s="829"/>
      <c r="V15" s="829"/>
      <c r="W15" s="829"/>
    </row>
    <row r="16" spans="1:23" ht="11.25" customHeight="1">
      <c r="A16" s="106"/>
      <c r="B16" s="106"/>
      <c r="C16" s="106"/>
      <c r="D16" s="106"/>
      <c r="E16" s="106"/>
      <c r="F16" s="106"/>
      <c r="G16" s="106"/>
      <c r="H16" s="106"/>
      <c r="I16" s="106"/>
      <c r="J16" s="106"/>
      <c r="K16" s="106"/>
      <c r="L16" s="106"/>
      <c r="M16" s="106"/>
      <c r="N16" s="106"/>
      <c r="O16" s="106"/>
      <c r="P16" s="106"/>
      <c r="Q16" s="113"/>
      <c r="R16" s="113"/>
      <c r="S16" s="113"/>
      <c r="T16" s="113"/>
      <c r="U16" s="113"/>
      <c r="V16" s="113"/>
      <c r="W16" s="113"/>
    </row>
    <row r="17" spans="1:23" s="116" customFormat="1" ht="21" customHeight="1">
      <c r="A17" s="115"/>
      <c r="B17" s="830" t="s">
        <v>72</v>
      </c>
      <c r="C17" s="830"/>
      <c r="D17" s="831" t="str">
        <f>'マスター情報'!$C$3</f>
        <v>保全公社小学校トイレ改修その他工事（機械）</v>
      </c>
      <c r="E17" s="831"/>
      <c r="F17" s="831"/>
      <c r="G17" s="831"/>
      <c r="H17" s="831"/>
      <c r="I17" s="831"/>
      <c r="J17" s="831"/>
      <c r="K17" s="831"/>
      <c r="L17" s="831"/>
      <c r="M17" s="831"/>
      <c r="N17" s="831"/>
      <c r="O17" s="831"/>
      <c r="P17" s="831"/>
      <c r="Q17" s="831"/>
      <c r="R17" s="831"/>
      <c r="S17" s="831"/>
      <c r="T17" s="831"/>
      <c r="U17" s="831"/>
      <c r="V17" s="831"/>
      <c r="W17" s="831"/>
    </row>
    <row r="18" spans="1:23" ht="21" customHeight="1">
      <c r="A18" s="106"/>
      <c r="B18" s="832" t="s">
        <v>73</v>
      </c>
      <c r="C18" s="832"/>
      <c r="D18" s="829" t="str">
        <f>'マスター情報'!$C$4</f>
        <v>中区本町６丁目５０番地の１０</v>
      </c>
      <c r="E18" s="829"/>
      <c r="F18" s="829"/>
      <c r="G18" s="829"/>
      <c r="H18" s="829"/>
      <c r="I18" s="829"/>
      <c r="J18" s="829"/>
      <c r="K18" s="829"/>
      <c r="L18" s="829"/>
      <c r="M18" s="829"/>
      <c r="N18" s="829"/>
      <c r="O18" s="829"/>
      <c r="P18" s="829"/>
      <c r="Q18" s="829"/>
      <c r="R18" s="829"/>
      <c r="S18" s="829"/>
      <c r="T18" s="829"/>
      <c r="U18" s="829"/>
      <c r="V18" s="829"/>
      <c r="W18" s="829"/>
    </row>
    <row r="19" spans="1:23" ht="21" customHeight="1">
      <c r="A19" s="106"/>
      <c r="B19" s="832" t="s">
        <v>74</v>
      </c>
      <c r="C19" s="832"/>
      <c r="D19" s="515" t="s">
        <v>11</v>
      </c>
      <c r="E19" s="515"/>
      <c r="F19" s="515">
        <f>'マスター情報'!$D$5</f>
        <v>6</v>
      </c>
      <c r="G19" s="117" t="s">
        <v>0</v>
      </c>
      <c r="H19" s="515">
        <f>'マスター情報'!$F$5</f>
        <v>1</v>
      </c>
      <c r="I19" s="515" t="s">
        <v>1</v>
      </c>
      <c r="J19" s="515">
        <f>'マスター情報'!$H$5</f>
        <v>10</v>
      </c>
      <c r="K19" s="515" t="s">
        <v>2</v>
      </c>
      <c r="L19" s="117" t="s">
        <v>5</v>
      </c>
      <c r="N19" s="111" t="s">
        <v>11</v>
      </c>
      <c r="O19" s="515">
        <f>'マスター情報'!$D$6</f>
        <v>6</v>
      </c>
      <c r="P19" s="515" t="s">
        <v>0</v>
      </c>
      <c r="Q19" s="515">
        <f>'マスター情報'!$F$6</f>
        <v>12</v>
      </c>
      <c r="R19" s="515" t="s">
        <v>1</v>
      </c>
      <c r="S19" s="515">
        <f>'マスター情報'!$H$6</f>
        <v>24</v>
      </c>
      <c r="T19" s="515" t="s">
        <v>2</v>
      </c>
      <c r="U19" s="515"/>
      <c r="V19" s="515"/>
      <c r="W19" s="515"/>
    </row>
    <row r="20" spans="1:20" ht="5.25" customHeight="1">
      <c r="A20" s="106"/>
      <c r="B20" s="113"/>
      <c r="C20" s="106"/>
      <c r="D20" s="111"/>
      <c r="E20" s="111"/>
      <c r="F20" s="118"/>
      <c r="G20" s="118"/>
      <c r="H20" s="117"/>
      <c r="I20" s="118"/>
      <c r="J20" s="117"/>
      <c r="K20" s="117"/>
      <c r="L20" s="117"/>
      <c r="M20" s="118"/>
      <c r="N20" s="117"/>
      <c r="O20" s="118"/>
      <c r="P20" s="117"/>
      <c r="Q20" s="118"/>
      <c r="R20" s="113"/>
      <c r="S20" s="106"/>
      <c r="T20" s="106"/>
    </row>
    <row r="21" spans="1:24" ht="22.5" customHeight="1">
      <c r="A21" s="833" t="s">
        <v>75</v>
      </c>
      <c r="B21" s="835" t="s">
        <v>76</v>
      </c>
      <c r="C21" s="836"/>
      <c r="D21" s="839" t="s">
        <v>77</v>
      </c>
      <c r="E21" s="840"/>
      <c r="F21" s="841"/>
      <c r="G21" s="845" t="s">
        <v>78</v>
      </c>
      <c r="H21" s="846"/>
      <c r="I21" s="846"/>
      <c r="J21" s="846"/>
      <c r="K21" s="846"/>
      <c r="L21" s="846"/>
      <c r="M21" s="846"/>
      <c r="N21" s="846"/>
      <c r="O21" s="847"/>
      <c r="P21" s="848" t="s">
        <v>79</v>
      </c>
      <c r="Q21" s="850" t="s">
        <v>80</v>
      </c>
      <c r="R21" s="851"/>
      <c r="S21" s="851"/>
      <c r="T21" s="851"/>
      <c r="U21" s="851"/>
      <c r="V21" s="851"/>
      <c r="W21" s="851"/>
      <c r="X21" s="852"/>
    </row>
    <row r="22" spans="1:24" ht="22.5" customHeight="1">
      <c r="A22" s="834"/>
      <c r="B22" s="837"/>
      <c r="C22" s="838"/>
      <c r="D22" s="842"/>
      <c r="E22" s="843"/>
      <c r="F22" s="844"/>
      <c r="G22" s="120" t="s">
        <v>81</v>
      </c>
      <c r="H22" s="856" t="s">
        <v>82</v>
      </c>
      <c r="I22" s="857"/>
      <c r="J22" s="857"/>
      <c r="K22" s="857"/>
      <c r="L22" s="857"/>
      <c r="M22" s="857"/>
      <c r="N22" s="857"/>
      <c r="O22" s="858"/>
      <c r="P22" s="849"/>
      <c r="Q22" s="853"/>
      <c r="R22" s="854"/>
      <c r="S22" s="854"/>
      <c r="T22" s="854"/>
      <c r="U22" s="854"/>
      <c r="V22" s="854"/>
      <c r="W22" s="854"/>
      <c r="X22" s="855"/>
    </row>
    <row r="23" spans="1:24" ht="16.5" customHeight="1">
      <c r="A23" s="833">
        <v>1</v>
      </c>
      <c r="B23" s="860" t="s">
        <v>83</v>
      </c>
      <c r="C23" s="861"/>
      <c r="D23" s="835"/>
      <c r="E23" s="866"/>
      <c r="F23" s="836"/>
      <c r="G23" s="833"/>
      <c r="H23" s="870" t="s">
        <v>84</v>
      </c>
      <c r="I23" s="871"/>
      <c r="J23" s="872"/>
      <c r="K23" s="872"/>
      <c r="L23" s="872"/>
      <c r="M23" s="872"/>
      <c r="N23" s="872"/>
      <c r="O23" s="873"/>
      <c r="P23" s="874"/>
      <c r="Q23" s="877" t="s">
        <v>85</v>
      </c>
      <c r="R23" s="878"/>
      <c r="S23" s="878"/>
      <c r="T23" s="878"/>
      <c r="U23" s="878"/>
      <c r="V23" s="878"/>
      <c r="W23" s="878"/>
      <c r="X23" s="879"/>
    </row>
    <row r="24" spans="1:24" ht="16.5" customHeight="1">
      <c r="A24" s="859"/>
      <c r="B24" s="862"/>
      <c r="C24" s="863"/>
      <c r="D24" s="867"/>
      <c r="E24" s="832"/>
      <c r="F24" s="869"/>
      <c r="G24" s="859"/>
      <c r="H24" s="880" t="s">
        <v>86</v>
      </c>
      <c r="I24" s="881"/>
      <c r="J24" s="882"/>
      <c r="K24" s="882"/>
      <c r="L24" s="882"/>
      <c r="M24" s="882"/>
      <c r="N24" s="882"/>
      <c r="O24" s="883"/>
      <c r="P24" s="875"/>
      <c r="Q24" s="880" t="s">
        <v>87</v>
      </c>
      <c r="R24" s="881"/>
      <c r="S24" s="881"/>
      <c r="T24" s="881"/>
      <c r="U24" s="881"/>
      <c r="V24" s="881"/>
      <c r="W24" s="881"/>
      <c r="X24" s="884"/>
    </row>
    <row r="25" spans="1:24" ht="16.5" customHeight="1">
      <c r="A25" s="834"/>
      <c r="B25" s="864"/>
      <c r="C25" s="865"/>
      <c r="D25" s="837"/>
      <c r="E25" s="868"/>
      <c r="F25" s="838"/>
      <c r="G25" s="834"/>
      <c r="H25" s="885" t="s">
        <v>88</v>
      </c>
      <c r="I25" s="886"/>
      <c r="J25" s="887"/>
      <c r="K25" s="887"/>
      <c r="L25" s="887"/>
      <c r="M25" s="887"/>
      <c r="N25" s="887"/>
      <c r="O25" s="888"/>
      <c r="P25" s="876"/>
      <c r="Q25" s="889" t="s">
        <v>88</v>
      </c>
      <c r="R25" s="890"/>
      <c r="S25" s="890"/>
      <c r="T25" s="890"/>
      <c r="U25" s="890"/>
      <c r="V25" s="890"/>
      <c r="W25" s="890"/>
      <c r="X25" s="891"/>
    </row>
    <row r="26" spans="1:24" ht="16.5" customHeight="1">
      <c r="A26" s="833">
        <v>2</v>
      </c>
      <c r="B26" s="860" t="s">
        <v>89</v>
      </c>
      <c r="C26" s="861"/>
      <c r="D26" s="835"/>
      <c r="E26" s="866"/>
      <c r="F26" s="836"/>
      <c r="G26" s="833"/>
      <c r="H26" s="870" t="s">
        <v>84</v>
      </c>
      <c r="I26" s="871"/>
      <c r="J26" s="872"/>
      <c r="K26" s="872"/>
      <c r="L26" s="872"/>
      <c r="M26" s="872"/>
      <c r="N26" s="872"/>
      <c r="O26" s="873"/>
      <c r="P26" s="874"/>
      <c r="Q26" s="877" t="s">
        <v>85</v>
      </c>
      <c r="R26" s="878"/>
      <c r="S26" s="892"/>
      <c r="T26" s="892"/>
      <c r="U26" s="892"/>
      <c r="V26" s="892"/>
      <c r="W26" s="892"/>
      <c r="X26" s="893"/>
    </row>
    <row r="27" spans="1:24" ht="16.5" customHeight="1">
      <c r="A27" s="859"/>
      <c r="B27" s="862"/>
      <c r="C27" s="863"/>
      <c r="D27" s="867"/>
      <c r="E27" s="832"/>
      <c r="F27" s="869"/>
      <c r="G27" s="859"/>
      <c r="H27" s="880" t="s">
        <v>86</v>
      </c>
      <c r="I27" s="881"/>
      <c r="J27" s="882"/>
      <c r="K27" s="882"/>
      <c r="L27" s="882"/>
      <c r="M27" s="882"/>
      <c r="N27" s="882"/>
      <c r="O27" s="883"/>
      <c r="P27" s="875"/>
      <c r="Q27" s="880" t="s">
        <v>87</v>
      </c>
      <c r="R27" s="881"/>
      <c r="S27" s="894"/>
      <c r="T27" s="894"/>
      <c r="U27" s="894"/>
      <c r="V27" s="894"/>
      <c r="W27" s="894"/>
      <c r="X27" s="895"/>
    </row>
    <row r="28" spans="1:24" ht="16.5" customHeight="1">
      <c r="A28" s="834"/>
      <c r="B28" s="864"/>
      <c r="C28" s="865"/>
      <c r="D28" s="837"/>
      <c r="E28" s="868"/>
      <c r="F28" s="838"/>
      <c r="G28" s="834"/>
      <c r="H28" s="885" t="s">
        <v>88</v>
      </c>
      <c r="I28" s="886"/>
      <c r="J28" s="887"/>
      <c r="K28" s="887"/>
      <c r="L28" s="887"/>
      <c r="M28" s="887"/>
      <c r="N28" s="887"/>
      <c r="O28" s="888"/>
      <c r="P28" s="876"/>
      <c r="Q28" s="889" t="s">
        <v>88</v>
      </c>
      <c r="R28" s="890"/>
      <c r="S28" s="896"/>
      <c r="T28" s="896"/>
      <c r="U28" s="896"/>
      <c r="V28" s="896"/>
      <c r="W28" s="896"/>
      <c r="X28" s="897"/>
    </row>
    <row r="29" spans="1:24" ht="16.5" customHeight="1">
      <c r="A29" s="833">
        <v>3</v>
      </c>
      <c r="B29" s="860" t="s">
        <v>90</v>
      </c>
      <c r="C29" s="861"/>
      <c r="D29" s="835"/>
      <c r="E29" s="866"/>
      <c r="F29" s="836"/>
      <c r="G29" s="833"/>
      <c r="H29" s="870" t="s">
        <v>84</v>
      </c>
      <c r="I29" s="871"/>
      <c r="J29" s="872"/>
      <c r="K29" s="872"/>
      <c r="L29" s="872"/>
      <c r="M29" s="872"/>
      <c r="N29" s="872"/>
      <c r="O29" s="873"/>
      <c r="P29" s="874"/>
      <c r="Q29" s="877" t="s">
        <v>85</v>
      </c>
      <c r="R29" s="878"/>
      <c r="S29" s="892"/>
      <c r="T29" s="892"/>
      <c r="U29" s="892"/>
      <c r="V29" s="892"/>
      <c r="W29" s="892"/>
      <c r="X29" s="893"/>
    </row>
    <row r="30" spans="1:24" ht="16.5" customHeight="1">
      <c r="A30" s="859"/>
      <c r="B30" s="862"/>
      <c r="C30" s="863"/>
      <c r="D30" s="867"/>
      <c r="E30" s="832"/>
      <c r="F30" s="869"/>
      <c r="G30" s="859"/>
      <c r="H30" s="880" t="s">
        <v>86</v>
      </c>
      <c r="I30" s="881"/>
      <c r="J30" s="882"/>
      <c r="K30" s="882"/>
      <c r="L30" s="882"/>
      <c r="M30" s="882"/>
      <c r="N30" s="882"/>
      <c r="O30" s="883"/>
      <c r="P30" s="875"/>
      <c r="Q30" s="880" t="s">
        <v>87</v>
      </c>
      <c r="R30" s="881"/>
      <c r="S30" s="894"/>
      <c r="T30" s="894"/>
      <c r="U30" s="894"/>
      <c r="V30" s="894"/>
      <c r="W30" s="894"/>
      <c r="X30" s="895"/>
    </row>
    <row r="31" spans="1:24" ht="16.5" customHeight="1">
      <c r="A31" s="834"/>
      <c r="B31" s="864"/>
      <c r="C31" s="865"/>
      <c r="D31" s="837"/>
      <c r="E31" s="868"/>
      <c r="F31" s="838"/>
      <c r="G31" s="834"/>
      <c r="H31" s="885" t="s">
        <v>88</v>
      </c>
      <c r="I31" s="886"/>
      <c r="J31" s="887"/>
      <c r="K31" s="887"/>
      <c r="L31" s="887"/>
      <c r="M31" s="887"/>
      <c r="N31" s="887"/>
      <c r="O31" s="888"/>
      <c r="P31" s="876"/>
      <c r="Q31" s="889" t="s">
        <v>88</v>
      </c>
      <c r="R31" s="890"/>
      <c r="S31" s="896"/>
      <c r="T31" s="896"/>
      <c r="U31" s="896"/>
      <c r="V31" s="896"/>
      <c r="W31" s="896"/>
      <c r="X31" s="897"/>
    </row>
    <row r="32" spans="1:24" ht="16.5" customHeight="1">
      <c r="A32" s="833">
        <v>4</v>
      </c>
      <c r="B32" s="898" t="s">
        <v>91</v>
      </c>
      <c r="C32" s="899"/>
      <c r="D32" s="835"/>
      <c r="E32" s="866"/>
      <c r="F32" s="836"/>
      <c r="G32" s="833"/>
      <c r="H32" s="870" t="s">
        <v>84</v>
      </c>
      <c r="I32" s="871"/>
      <c r="J32" s="872"/>
      <c r="K32" s="872"/>
      <c r="L32" s="872"/>
      <c r="M32" s="872"/>
      <c r="N32" s="872"/>
      <c r="O32" s="873"/>
      <c r="P32" s="874"/>
      <c r="Q32" s="877" t="s">
        <v>85</v>
      </c>
      <c r="R32" s="878"/>
      <c r="S32" s="892"/>
      <c r="T32" s="892"/>
      <c r="U32" s="892"/>
      <c r="V32" s="892"/>
      <c r="W32" s="892"/>
      <c r="X32" s="893"/>
    </row>
    <row r="33" spans="1:24" ht="16.5" customHeight="1">
      <c r="A33" s="859"/>
      <c r="B33" s="900"/>
      <c r="C33" s="901"/>
      <c r="D33" s="867"/>
      <c r="E33" s="832"/>
      <c r="F33" s="869"/>
      <c r="G33" s="859"/>
      <c r="H33" s="880" t="s">
        <v>86</v>
      </c>
      <c r="I33" s="881"/>
      <c r="J33" s="882"/>
      <c r="K33" s="882"/>
      <c r="L33" s="882"/>
      <c r="M33" s="882"/>
      <c r="N33" s="882"/>
      <c r="O33" s="883"/>
      <c r="P33" s="875"/>
      <c r="Q33" s="880" t="s">
        <v>87</v>
      </c>
      <c r="R33" s="881"/>
      <c r="S33" s="894"/>
      <c r="T33" s="894"/>
      <c r="U33" s="894"/>
      <c r="V33" s="894"/>
      <c r="W33" s="894"/>
      <c r="X33" s="895"/>
    </row>
    <row r="34" spans="1:24" ht="16.5" customHeight="1">
      <c r="A34" s="834"/>
      <c r="B34" s="902"/>
      <c r="C34" s="903"/>
      <c r="D34" s="837"/>
      <c r="E34" s="868"/>
      <c r="F34" s="838"/>
      <c r="G34" s="834"/>
      <c r="H34" s="885" t="s">
        <v>88</v>
      </c>
      <c r="I34" s="886"/>
      <c r="J34" s="887"/>
      <c r="K34" s="887"/>
      <c r="L34" s="887"/>
      <c r="M34" s="887"/>
      <c r="N34" s="887"/>
      <c r="O34" s="888"/>
      <c r="P34" s="876"/>
      <c r="Q34" s="889" t="s">
        <v>88</v>
      </c>
      <c r="R34" s="890"/>
      <c r="S34" s="896"/>
      <c r="T34" s="896"/>
      <c r="U34" s="896"/>
      <c r="V34" s="896"/>
      <c r="W34" s="896"/>
      <c r="X34" s="897"/>
    </row>
    <row r="35" spans="1:24" ht="16.5" customHeight="1">
      <c r="A35" s="833">
        <v>5</v>
      </c>
      <c r="B35" s="898" t="s">
        <v>92</v>
      </c>
      <c r="C35" s="899"/>
      <c r="D35" s="835"/>
      <c r="E35" s="866"/>
      <c r="F35" s="836"/>
      <c r="G35" s="833"/>
      <c r="H35" s="870" t="s">
        <v>84</v>
      </c>
      <c r="I35" s="871"/>
      <c r="J35" s="872"/>
      <c r="K35" s="872"/>
      <c r="L35" s="872"/>
      <c r="M35" s="872"/>
      <c r="N35" s="872"/>
      <c r="O35" s="873"/>
      <c r="P35" s="874"/>
      <c r="Q35" s="877" t="s">
        <v>85</v>
      </c>
      <c r="R35" s="878"/>
      <c r="S35" s="892"/>
      <c r="T35" s="892"/>
      <c r="U35" s="892"/>
      <c r="V35" s="892"/>
      <c r="W35" s="892"/>
      <c r="X35" s="893"/>
    </row>
    <row r="36" spans="1:24" ht="16.5" customHeight="1">
      <c r="A36" s="859"/>
      <c r="B36" s="900"/>
      <c r="C36" s="901"/>
      <c r="D36" s="867"/>
      <c r="E36" s="832"/>
      <c r="F36" s="869"/>
      <c r="G36" s="859"/>
      <c r="H36" s="880" t="s">
        <v>86</v>
      </c>
      <c r="I36" s="881"/>
      <c r="J36" s="882"/>
      <c r="K36" s="882"/>
      <c r="L36" s="882"/>
      <c r="M36" s="882"/>
      <c r="N36" s="882"/>
      <c r="O36" s="883"/>
      <c r="P36" s="875"/>
      <c r="Q36" s="880" t="s">
        <v>87</v>
      </c>
      <c r="R36" s="881"/>
      <c r="S36" s="894"/>
      <c r="T36" s="894"/>
      <c r="U36" s="894"/>
      <c r="V36" s="894"/>
      <c r="W36" s="894"/>
      <c r="X36" s="895"/>
    </row>
    <row r="37" spans="1:24" ht="16.5" customHeight="1">
      <c r="A37" s="834"/>
      <c r="B37" s="902"/>
      <c r="C37" s="903"/>
      <c r="D37" s="837"/>
      <c r="E37" s="868"/>
      <c r="F37" s="838"/>
      <c r="G37" s="834"/>
      <c r="H37" s="885" t="s">
        <v>88</v>
      </c>
      <c r="I37" s="886"/>
      <c r="J37" s="887"/>
      <c r="K37" s="887"/>
      <c r="L37" s="887"/>
      <c r="M37" s="887"/>
      <c r="N37" s="887"/>
      <c r="O37" s="888"/>
      <c r="P37" s="876"/>
      <c r="Q37" s="889" t="s">
        <v>88</v>
      </c>
      <c r="R37" s="890"/>
      <c r="S37" s="896"/>
      <c r="T37" s="896"/>
      <c r="U37" s="896"/>
      <c r="V37" s="896"/>
      <c r="W37" s="896"/>
      <c r="X37" s="897"/>
    </row>
    <row r="38" spans="1:24" ht="16.5" customHeight="1">
      <c r="A38" s="833">
        <v>6</v>
      </c>
      <c r="B38" s="898" t="s">
        <v>93</v>
      </c>
      <c r="C38" s="899"/>
      <c r="D38" s="835"/>
      <c r="E38" s="866"/>
      <c r="F38" s="836"/>
      <c r="G38" s="833"/>
      <c r="H38" s="870" t="s">
        <v>84</v>
      </c>
      <c r="I38" s="871"/>
      <c r="J38" s="872"/>
      <c r="K38" s="872"/>
      <c r="L38" s="872"/>
      <c r="M38" s="872"/>
      <c r="N38" s="872"/>
      <c r="O38" s="873"/>
      <c r="P38" s="874"/>
      <c r="Q38" s="877" t="s">
        <v>85</v>
      </c>
      <c r="R38" s="878"/>
      <c r="S38" s="892"/>
      <c r="T38" s="892"/>
      <c r="U38" s="892"/>
      <c r="V38" s="892"/>
      <c r="W38" s="892"/>
      <c r="X38" s="893"/>
    </row>
    <row r="39" spans="1:24" ht="16.5" customHeight="1">
      <c r="A39" s="859"/>
      <c r="B39" s="900"/>
      <c r="C39" s="901"/>
      <c r="D39" s="867"/>
      <c r="E39" s="832"/>
      <c r="F39" s="869"/>
      <c r="G39" s="859"/>
      <c r="H39" s="880" t="s">
        <v>86</v>
      </c>
      <c r="I39" s="881"/>
      <c r="J39" s="882"/>
      <c r="K39" s="882"/>
      <c r="L39" s="882"/>
      <c r="M39" s="882"/>
      <c r="N39" s="882"/>
      <c r="O39" s="883"/>
      <c r="P39" s="875"/>
      <c r="Q39" s="880" t="s">
        <v>87</v>
      </c>
      <c r="R39" s="881"/>
      <c r="S39" s="894"/>
      <c r="T39" s="894"/>
      <c r="U39" s="894"/>
      <c r="V39" s="894"/>
      <c r="W39" s="894"/>
      <c r="X39" s="895"/>
    </row>
    <row r="40" spans="1:24" ht="16.5" customHeight="1">
      <c r="A40" s="834"/>
      <c r="B40" s="902"/>
      <c r="C40" s="903"/>
      <c r="D40" s="837"/>
      <c r="E40" s="868"/>
      <c r="F40" s="838"/>
      <c r="G40" s="834"/>
      <c r="H40" s="885" t="s">
        <v>88</v>
      </c>
      <c r="I40" s="886"/>
      <c r="J40" s="887"/>
      <c r="K40" s="887"/>
      <c r="L40" s="887"/>
      <c r="M40" s="887"/>
      <c r="N40" s="887"/>
      <c r="O40" s="888"/>
      <c r="P40" s="876"/>
      <c r="Q40" s="889" t="s">
        <v>88</v>
      </c>
      <c r="R40" s="890"/>
      <c r="S40" s="896"/>
      <c r="T40" s="896"/>
      <c r="U40" s="896"/>
      <c r="V40" s="896"/>
      <c r="W40" s="896"/>
      <c r="X40" s="897"/>
    </row>
    <row r="41" spans="1:24" ht="16.5" customHeight="1">
      <c r="A41" s="833">
        <v>7</v>
      </c>
      <c r="B41" s="898" t="s">
        <v>94</v>
      </c>
      <c r="C41" s="899"/>
      <c r="D41" s="835"/>
      <c r="E41" s="866"/>
      <c r="F41" s="836"/>
      <c r="G41" s="833"/>
      <c r="H41" s="870" t="s">
        <v>84</v>
      </c>
      <c r="I41" s="871"/>
      <c r="J41" s="872"/>
      <c r="K41" s="872"/>
      <c r="L41" s="872"/>
      <c r="M41" s="872"/>
      <c r="N41" s="872"/>
      <c r="O41" s="873"/>
      <c r="P41" s="874"/>
      <c r="Q41" s="904" t="s">
        <v>85</v>
      </c>
      <c r="R41" s="905"/>
      <c r="S41" s="906"/>
      <c r="T41" s="906"/>
      <c r="U41" s="906"/>
      <c r="V41" s="906"/>
      <c r="W41" s="906"/>
      <c r="X41" s="907"/>
    </row>
    <row r="42" spans="1:24" ht="16.5" customHeight="1">
      <c r="A42" s="859"/>
      <c r="B42" s="900"/>
      <c r="C42" s="901"/>
      <c r="D42" s="867"/>
      <c r="E42" s="832"/>
      <c r="F42" s="869"/>
      <c r="G42" s="859"/>
      <c r="H42" s="880" t="s">
        <v>86</v>
      </c>
      <c r="I42" s="881"/>
      <c r="J42" s="882"/>
      <c r="K42" s="882"/>
      <c r="L42" s="882"/>
      <c r="M42" s="882"/>
      <c r="N42" s="882"/>
      <c r="O42" s="883"/>
      <c r="P42" s="875"/>
      <c r="Q42" s="908" t="s">
        <v>87</v>
      </c>
      <c r="R42" s="909"/>
      <c r="S42" s="910"/>
      <c r="T42" s="910"/>
      <c r="U42" s="910"/>
      <c r="V42" s="910"/>
      <c r="W42" s="910"/>
      <c r="X42" s="911"/>
    </row>
    <row r="43" spans="1:24" ht="16.5" customHeight="1">
      <c r="A43" s="834"/>
      <c r="B43" s="902"/>
      <c r="C43" s="903"/>
      <c r="D43" s="837"/>
      <c r="E43" s="868"/>
      <c r="F43" s="838"/>
      <c r="G43" s="834"/>
      <c r="H43" s="885" t="s">
        <v>88</v>
      </c>
      <c r="I43" s="886"/>
      <c r="J43" s="887"/>
      <c r="K43" s="887"/>
      <c r="L43" s="887"/>
      <c r="M43" s="887"/>
      <c r="N43" s="887"/>
      <c r="O43" s="888"/>
      <c r="P43" s="876"/>
      <c r="Q43" s="912" t="s">
        <v>88</v>
      </c>
      <c r="R43" s="913"/>
      <c r="S43" s="914"/>
      <c r="T43" s="914"/>
      <c r="U43" s="914"/>
      <c r="V43" s="914"/>
      <c r="W43" s="914"/>
      <c r="X43" s="915"/>
    </row>
    <row r="44" spans="1:24" ht="16.5" customHeight="1">
      <c r="A44" s="833">
        <v>8</v>
      </c>
      <c r="B44" s="860" t="s">
        <v>95</v>
      </c>
      <c r="C44" s="861"/>
      <c r="D44" s="835"/>
      <c r="E44" s="866"/>
      <c r="F44" s="836"/>
      <c r="G44" s="833"/>
      <c r="H44" s="870" t="s">
        <v>84</v>
      </c>
      <c r="I44" s="871"/>
      <c r="J44" s="872"/>
      <c r="K44" s="872"/>
      <c r="L44" s="872"/>
      <c r="M44" s="872"/>
      <c r="N44" s="872"/>
      <c r="O44" s="873"/>
      <c r="P44" s="874"/>
      <c r="Q44" s="877" t="s">
        <v>85</v>
      </c>
      <c r="R44" s="878"/>
      <c r="S44" s="892"/>
      <c r="T44" s="892"/>
      <c r="U44" s="892"/>
      <c r="V44" s="892"/>
      <c r="W44" s="892"/>
      <c r="X44" s="893"/>
    </row>
    <row r="45" spans="1:24" ht="16.5" customHeight="1">
      <c r="A45" s="859"/>
      <c r="B45" s="862"/>
      <c r="C45" s="863"/>
      <c r="D45" s="867"/>
      <c r="E45" s="832"/>
      <c r="F45" s="869"/>
      <c r="G45" s="859"/>
      <c r="H45" s="880" t="s">
        <v>86</v>
      </c>
      <c r="I45" s="881"/>
      <c r="J45" s="882"/>
      <c r="K45" s="882"/>
      <c r="L45" s="882"/>
      <c r="M45" s="882"/>
      <c r="N45" s="882"/>
      <c r="O45" s="883"/>
      <c r="P45" s="875"/>
      <c r="Q45" s="880" t="s">
        <v>87</v>
      </c>
      <c r="R45" s="881"/>
      <c r="S45" s="894"/>
      <c r="T45" s="894"/>
      <c r="U45" s="894"/>
      <c r="V45" s="894"/>
      <c r="W45" s="894"/>
      <c r="X45" s="895"/>
    </row>
    <row r="46" spans="1:24" ht="16.5" customHeight="1">
      <c r="A46" s="834"/>
      <c r="B46" s="864"/>
      <c r="C46" s="865"/>
      <c r="D46" s="837"/>
      <c r="E46" s="868"/>
      <c r="F46" s="838"/>
      <c r="G46" s="834"/>
      <c r="H46" s="885" t="s">
        <v>88</v>
      </c>
      <c r="I46" s="886"/>
      <c r="J46" s="887"/>
      <c r="K46" s="887"/>
      <c r="L46" s="887"/>
      <c r="M46" s="887"/>
      <c r="N46" s="887"/>
      <c r="O46" s="888"/>
      <c r="P46" s="876"/>
      <c r="Q46" s="889" t="s">
        <v>88</v>
      </c>
      <c r="R46" s="890"/>
      <c r="S46" s="896"/>
      <c r="T46" s="896"/>
      <c r="U46" s="896"/>
      <c r="V46" s="896"/>
      <c r="W46" s="896"/>
      <c r="X46" s="897"/>
    </row>
    <row r="47" spans="1:24" ht="16.5" customHeight="1">
      <c r="A47" s="833">
        <v>9</v>
      </c>
      <c r="B47" s="860" t="s">
        <v>96</v>
      </c>
      <c r="C47" s="861"/>
      <c r="D47" s="835"/>
      <c r="E47" s="866"/>
      <c r="F47" s="836"/>
      <c r="G47" s="833"/>
      <c r="H47" s="870" t="s">
        <v>84</v>
      </c>
      <c r="I47" s="871"/>
      <c r="J47" s="872"/>
      <c r="K47" s="872"/>
      <c r="L47" s="872"/>
      <c r="M47" s="872"/>
      <c r="N47" s="872"/>
      <c r="O47" s="873"/>
      <c r="P47" s="874"/>
      <c r="Q47" s="877" t="s">
        <v>85</v>
      </c>
      <c r="R47" s="878"/>
      <c r="S47" s="892"/>
      <c r="T47" s="892"/>
      <c r="U47" s="892"/>
      <c r="V47" s="892"/>
      <c r="W47" s="892"/>
      <c r="X47" s="893"/>
    </row>
    <row r="48" spans="1:24" ht="16.5" customHeight="1">
      <c r="A48" s="859"/>
      <c r="B48" s="862"/>
      <c r="C48" s="863"/>
      <c r="D48" s="867"/>
      <c r="E48" s="832"/>
      <c r="F48" s="869"/>
      <c r="G48" s="859"/>
      <c r="H48" s="880" t="s">
        <v>86</v>
      </c>
      <c r="I48" s="881"/>
      <c r="J48" s="882"/>
      <c r="K48" s="882"/>
      <c r="L48" s="882"/>
      <c r="M48" s="882"/>
      <c r="N48" s="882"/>
      <c r="O48" s="883"/>
      <c r="P48" s="875"/>
      <c r="Q48" s="880" t="s">
        <v>87</v>
      </c>
      <c r="R48" s="881"/>
      <c r="S48" s="894"/>
      <c r="T48" s="894"/>
      <c r="U48" s="894"/>
      <c r="V48" s="894"/>
      <c r="W48" s="894"/>
      <c r="X48" s="895"/>
    </row>
    <row r="49" spans="1:24" ht="16.5" customHeight="1">
      <c r="A49" s="834"/>
      <c r="B49" s="864"/>
      <c r="C49" s="865"/>
      <c r="D49" s="837"/>
      <c r="E49" s="868"/>
      <c r="F49" s="838"/>
      <c r="G49" s="834"/>
      <c r="H49" s="885" t="s">
        <v>88</v>
      </c>
      <c r="I49" s="886"/>
      <c r="J49" s="887"/>
      <c r="K49" s="887"/>
      <c r="L49" s="887"/>
      <c r="M49" s="887"/>
      <c r="N49" s="887"/>
      <c r="O49" s="888"/>
      <c r="P49" s="876"/>
      <c r="Q49" s="889" t="s">
        <v>88</v>
      </c>
      <c r="R49" s="890"/>
      <c r="S49" s="896"/>
      <c r="T49" s="896"/>
      <c r="U49" s="896"/>
      <c r="V49" s="896"/>
      <c r="W49" s="896"/>
      <c r="X49" s="897"/>
    </row>
    <row r="50" spans="1:24" ht="16.5" customHeight="1">
      <c r="A50" s="833">
        <v>10</v>
      </c>
      <c r="B50" s="860"/>
      <c r="C50" s="861"/>
      <c r="D50" s="835"/>
      <c r="E50" s="866"/>
      <c r="F50" s="836"/>
      <c r="G50" s="833"/>
      <c r="H50" s="870" t="s">
        <v>84</v>
      </c>
      <c r="I50" s="871"/>
      <c r="J50" s="872"/>
      <c r="K50" s="872"/>
      <c r="L50" s="872"/>
      <c r="M50" s="872"/>
      <c r="N50" s="872"/>
      <c r="O50" s="873"/>
      <c r="P50" s="874"/>
      <c r="Q50" s="877" t="s">
        <v>85</v>
      </c>
      <c r="R50" s="878"/>
      <c r="S50" s="892"/>
      <c r="T50" s="892"/>
      <c r="U50" s="892"/>
      <c r="V50" s="892"/>
      <c r="W50" s="892"/>
      <c r="X50" s="893"/>
    </row>
    <row r="51" spans="1:24" ht="16.5" customHeight="1">
      <c r="A51" s="859"/>
      <c r="B51" s="862"/>
      <c r="C51" s="863"/>
      <c r="D51" s="867"/>
      <c r="E51" s="832"/>
      <c r="F51" s="869"/>
      <c r="G51" s="859"/>
      <c r="H51" s="880" t="s">
        <v>86</v>
      </c>
      <c r="I51" s="881"/>
      <c r="J51" s="882"/>
      <c r="K51" s="882"/>
      <c r="L51" s="882"/>
      <c r="M51" s="882"/>
      <c r="N51" s="882"/>
      <c r="O51" s="883"/>
      <c r="P51" s="875"/>
      <c r="Q51" s="880" t="s">
        <v>87</v>
      </c>
      <c r="R51" s="881"/>
      <c r="S51" s="894"/>
      <c r="T51" s="894"/>
      <c r="U51" s="894"/>
      <c r="V51" s="894"/>
      <c r="W51" s="894"/>
      <c r="X51" s="895"/>
    </row>
    <row r="52" spans="1:24" ht="16.5" customHeight="1">
      <c r="A52" s="834"/>
      <c r="B52" s="864"/>
      <c r="C52" s="865"/>
      <c r="D52" s="837"/>
      <c r="E52" s="868"/>
      <c r="F52" s="838"/>
      <c r="G52" s="834"/>
      <c r="H52" s="885" t="s">
        <v>88</v>
      </c>
      <c r="I52" s="886"/>
      <c r="J52" s="887"/>
      <c r="K52" s="887"/>
      <c r="L52" s="887"/>
      <c r="M52" s="887"/>
      <c r="N52" s="887"/>
      <c r="O52" s="888"/>
      <c r="P52" s="876"/>
      <c r="Q52" s="889" t="s">
        <v>88</v>
      </c>
      <c r="R52" s="890"/>
      <c r="S52" s="896"/>
      <c r="T52" s="896"/>
      <c r="U52" s="896"/>
      <c r="V52" s="896"/>
      <c r="W52" s="896"/>
      <c r="X52" s="897"/>
    </row>
    <row r="53" spans="1:24" ht="5.25" customHeight="1">
      <c r="A53" s="119"/>
      <c r="B53" s="126"/>
      <c r="C53" s="126"/>
      <c r="D53" s="121"/>
      <c r="E53" s="121"/>
      <c r="F53" s="121"/>
      <c r="G53" s="121"/>
      <c r="H53" s="122"/>
      <c r="I53" s="122"/>
      <c r="J53" s="127"/>
      <c r="K53" s="127"/>
      <c r="L53" s="127"/>
      <c r="M53" s="127"/>
      <c r="N53" s="127"/>
      <c r="O53" s="127"/>
      <c r="P53" s="124"/>
      <c r="Q53" s="122"/>
      <c r="R53" s="122"/>
      <c r="S53" s="124"/>
      <c r="T53" s="124"/>
      <c r="U53" s="124"/>
      <c r="V53" s="124"/>
      <c r="W53" s="124"/>
      <c r="X53" s="125"/>
    </row>
    <row r="54" spans="1:24" ht="15" customHeight="1">
      <c r="A54" s="128"/>
      <c r="B54" s="916" t="s">
        <v>97</v>
      </c>
      <c r="C54" s="916"/>
      <c r="D54" s="129" t="s">
        <v>98</v>
      </c>
      <c r="E54" s="129" t="s">
        <v>346</v>
      </c>
      <c r="F54" s="129"/>
      <c r="G54" s="129"/>
      <c r="H54" s="129"/>
      <c r="I54" s="129"/>
      <c r="J54" s="129"/>
      <c r="K54" s="129"/>
      <c r="L54" s="129"/>
      <c r="M54" s="129"/>
      <c r="N54" s="129"/>
      <c r="O54" s="129"/>
      <c r="P54" s="129"/>
      <c r="Q54" s="129"/>
      <c r="R54" s="129"/>
      <c r="S54" s="92"/>
      <c r="T54" s="92"/>
      <c r="U54" s="92"/>
      <c r="V54" s="92"/>
      <c r="W54" s="92"/>
      <c r="X54" s="130"/>
    </row>
    <row r="55" spans="1:24" ht="15" customHeight="1">
      <c r="A55" s="128"/>
      <c r="B55" s="916" t="s">
        <v>347</v>
      </c>
      <c r="C55" s="916"/>
      <c r="D55" s="129" t="s">
        <v>98</v>
      </c>
      <c r="E55" s="129" t="s">
        <v>348</v>
      </c>
      <c r="F55" s="129"/>
      <c r="G55" s="129"/>
      <c r="H55" s="129"/>
      <c r="I55" s="129"/>
      <c r="J55" s="129"/>
      <c r="K55" s="118"/>
      <c r="L55" s="129"/>
      <c r="M55" s="129"/>
      <c r="N55" s="129"/>
      <c r="O55" s="129"/>
      <c r="P55" s="129"/>
      <c r="Q55" s="129"/>
      <c r="R55" s="129"/>
      <c r="S55" s="129"/>
      <c r="T55" s="92"/>
      <c r="U55" s="92"/>
      <c r="V55" s="92"/>
      <c r="W55" s="92"/>
      <c r="X55" s="130"/>
    </row>
    <row r="56" spans="1:24" ht="15" customHeight="1">
      <c r="A56" s="128"/>
      <c r="B56" s="118"/>
      <c r="C56" s="92"/>
      <c r="D56" s="129" t="s">
        <v>98</v>
      </c>
      <c r="E56" s="129" t="s">
        <v>349</v>
      </c>
      <c r="F56" s="129"/>
      <c r="G56" s="129"/>
      <c r="H56" s="129"/>
      <c r="I56" s="129"/>
      <c r="J56" s="129"/>
      <c r="K56" s="118"/>
      <c r="L56" s="129"/>
      <c r="M56" s="129"/>
      <c r="N56" s="129"/>
      <c r="O56" s="92"/>
      <c r="P56" s="129"/>
      <c r="Q56" s="129"/>
      <c r="R56" s="129"/>
      <c r="S56" s="92"/>
      <c r="T56" s="92"/>
      <c r="U56" s="92"/>
      <c r="V56" s="92"/>
      <c r="W56" s="92"/>
      <c r="X56" s="130"/>
    </row>
    <row r="57" spans="1:24" ht="15" customHeight="1">
      <c r="A57" s="340"/>
      <c r="B57" s="131"/>
      <c r="C57" s="132"/>
      <c r="D57" s="131"/>
      <c r="E57" s="132"/>
      <c r="F57" s="131"/>
      <c r="G57" s="131"/>
      <c r="H57" s="131"/>
      <c r="I57" s="131"/>
      <c r="J57" s="131"/>
      <c r="K57" s="123"/>
      <c r="L57" s="131"/>
      <c r="M57" s="131"/>
      <c r="N57" s="131"/>
      <c r="O57" s="131"/>
      <c r="P57" s="131"/>
      <c r="Q57" s="131"/>
      <c r="R57" s="131"/>
      <c r="S57" s="132"/>
      <c r="T57" s="132"/>
      <c r="U57" s="132"/>
      <c r="V57" s="132"/>
      <c r="W57" s="132"/>
      <c r="X57" s="341"/>
    </row>
    <row r="58" spans="1:18" ht="7.5" customHeight="1">
      <c r="A58" s="106"/>
      <c r="B58" s="106"/>
      <c r="C58" s="106"/>
      <c r="D58" s="106"/>
      <c r="E58" s="106"/>
      <c r="F58" s="106"/>
      <c r="G58" s="106"/>
      <c r="H58" s="106"/>
      <c r="I58" s="106"/>
      <c r="J58" s="106"/>
      <c r="K58" s="106"/>
      <c r="L58" s="106"/>
      <c r="M58" s="106"/>
      <c r="N58" s="106"/>
      <c r="O58" s="106"/>
      <c r="P58" s="106"/>
      <c r="Q58" s="106"/>
      <c r="R58" s="106"/>
    </row>
    <row r="59" spans="1:18" ht="13.5">
      <c r="A59" s="106"/>
      <c r="B59" s="106"/>
      <c r="C59" s="106"/>
      <c r="D59" s="106"/>
      <c r="E59" s="106"/>
      <c r="F59" s="106"/>
      <c r="G59" s="106"/>
      <c r="H59" s="106"/>
      <c r="I59" s="106"/>
      <c r="J59" s="106"/>
      <c r="K59" s="106"/>
      <c r="L59" s="106"/>
      <c r="M59" s="106"/>
      <c r="N59" s="106"/>
      <c r="O59" s="106"/>
      <c r="P59" s="106"/>
      <c r="Q59" s="106"/>
      <c r="R59" s="106"/>
    </row>
    <row r="60" spans="1:18" ht="13.5">
      <c r="A60" s="106"/>
      <c r="B60" s="106"/>
      <c r="C60" s="106"/>
      <c r="D60" s="106"/>
      <c r="E60" s="106"/>
      <c r="F60" s="106"/>
      <c r="G60" s="106"/>
      <c r="H60" s="106"/>
      <c r="I60" s="106"/>
      <c r="J60" s="106"/>
      <c r="K60" s="106"/>
      <c r="L60" s="106"/>
      <c r="M60" s="106"/>
      <c r="N60" s="106"/>
      <c r="O60" s="106"/>
      <c r="P60" s="106"/>
      <c r="Q60" s="106"/>
      <c r="R60" s="106"/>
    </row>
    <row r="61" spans="1:18" ht="13.5">
      <c r="A61" s="106"/>
      <c r="B61" s="106"/>
      <c r="C61" s="106"/>
      <c r="D61" s="106"/>
      <c r="E61" s="106"/>
      <c r="F61" s="106"/>
      <c r="G61" s="106"/>
      <c r="H61" s="106"/>
      <c r="I61" s="106"/>
      <c r="J61" s="106"/>
      <c r="K61" s="106"/>
      <c r="L61" s="106"/>
      <c r="M61" s="106"/>
      <c r="N61" s="106"/>
      <c r="O61" s="106"/>
      <c r="P61" s="106"/>
      <c r="Q61" s="106"/>
      <c r="R61" s="106"/>
    </row>
    <row r="62" spans="1:18" ht="13.5">
      <c r="A62" s="106"/>
      <c r="B62" s="106"/>
      <c r="C62" s="106"/>
      <c r="D62" s="106"/>
      <c r="E62" s="106"/>
      <c r="F62" s="106"/>
      <c r="G62" s="106"/>
      <c r="H62" s="106"/>
      <c r="I62" s="106"/>
      <c r="J62" s="106"/>
      <c r="K62" s="106"/>
      <c r="L62" s="106"/>
      <c r="M62" s="106"/>
      <c r="N62" s="106"/>
      <c r="O62" s="106"/>
      <c r="P62" s="106"/>
      <c r="Q62" s="106"/>
      <c r="R62" s="106"/>
    </row>
    <row r="63" spans="1:18" ht="13.5">
      <c r="A63" s="106"/>
      <c r="B63" s="106"/>
      <c r="C63" s="106"/>
      <c r="D63" s="106"/>
      <c r="E63" s="106"/>
      <c r="F63" s="106"/>
      <c r="G63" s="106"/>
      <c r="H63" s="106"/>
      <c r="I63" s="106"/>
      <c r="J63" s="106"/>
      <c r="K63" s="106"/>
      <c r="L63" s="106"/>
      <c r="M63" s="106"/>
      <c r="N63" s="106"/>
      <c r="O63" s="106"/>
      <c r="P63" s="106"/>
      <c r="Q63" s="106"/>
      <c r="R63" s="106"/>
    </row>
    <row r="64" spans="1:18" ht="13.5">
      <c r="A64" s="106"/>
      <c r="B64" s="106"/>
      <c r="C64" s="106"/>
      <c r="D64" s="106"/>
      <c r="E64" s="106"/>
      <c r="F64" s="106"/>
      <c r="G64" s="106"/>
      <c r="H64" s="106"/>
      <c r="I64" s="106"/>
      <c r="J64" s="106"/>
      <c r="K64" s="106"/>
      <c r="L64" s="106"/>
      <c r="M64" s="106"/>
      <c r="N64" s="106"/>
      <c r="O64" s="106"/>
      <c r="P64" s="106"/>
      <c r="Q64" s="106"/>
      <c r="R64" s="106"/>
    </row>
    <row r="65" spans="1:18" ht="13.5">
      <c r="A65" s="106"/>
      <c r="B65" s="106"/>
      <c r="C65" s="106"/>
      <c r="D65" s="106"/>
      <c r="E65" s="106"/>
      <c r="F65" s="106"/>
      <c r="G65" s="106"/>
      <c r="H65" s="106"/>
      <c r="I65" s="106"/>
      <c r="J65" s="106"/>
      <c r="K65" s="106"/>
      <c r="L65" s="106"/>
      <c r="M65" s="106"/>
      <c r="N65" s="106"/>
      <c r="O65" s="106"/>
      <c r="P65" s="106"/>
      <c r="Q65" s="106"/>
      <c r="R65" s="106"/>
    </row>
    <row r="66" spans="1:18" ht="13.5">
      <c r="A66" s="106"/>
      <c r="B66" s="106"/>
      <c r="C66" s="106"/>
      <c r="D66" s="106"/>
      <c r="E66" s="106"/>
      <c r="F66" s="106"/>
      <c r="G66" s="106"/>
      <c r="H66" s="106"/>
      <c r="I66" s="106"/>
      <c r="J66" s="106"/>
      <c r="K66" s="106"/>
      <c r="L66" s="106"/>
      <c r="M66" s="106"/>
      <c r="N66" s="106"/>
      <c r="O66" s="106"/>
      <c r="P66" s="106"/>
      <c r="Q66" s="106"/>
      <c r="R66" s="106"/>
    </row>
    <row r="67" spans="1:18" ht="13.5">
      <c r="A67" s="106"/>
      <c r="B67" s="106"/>
      <c r="C67" s="106"/>
      <c r="D67" s="106"/>
      <c r="E67" s="106"/>
      <c r="F67" s="106"/>
      <c r="G67" s="106"/>
      <c r="H67" s="106"/>
      <c r="I67" s="106"/>
      <c r="J67" s="106"/>
      <c r="K67" s="106"/>
      <c r="L67" s="106"/>
      <c r="M67" s="106"/>
      <c r="N67" s="106"/>
      <c r="O67" s="106"/>
      <c r="P67" s="106"/>
      <c r="Q67" s="106"/>
      <c r="R67" s="106"/>
    </row>
    <row r="68" spans="1:18" ht="13.5">
      <c r="A68" s="106"/>
      <c r="B68" s="106"/>
      <c r="C68" s="106"/>
      <c r="D68" s="106"/>
      <c r="E68" s="106"/>
      <c r="F68" s="106"/>
      <c r="G68" s="106"/>
      <c r="H68" s="106"/>
      <c r="I68" s="106"/>
      <c r="J68" s="106"/>
      <c r="K68" s="106"/>
      <c r="L68" s="106"/>
      <c r="M68" s="106"/>
      <c r="N68" s="106"/>
      <c r="O68" s="106"/>
      <c r="P68" s="106"/>
      <c r="Q68" s="106"/>
      <c r="R68" s="106"/>
    </row>
    <row r="69" spans="1:18" ht="13.5">
      <c r="A69" s="106"/>
      <c r="B69" s="106"/>
      <c r="C69" s="106"/>
      <c r="D69" s="106"/>
      <c r="E69" s="106"/>
      <c r="F69" s="106"/>
      <c r="G69" s="106"/>
      <c r="H69" s="106"/>
      <c r="I69" s="106"/>
      <c r="J69" s="106"/>
      <c r="K69" s="106"/>
      <c r="L69" s="106"/>
      <c r="M69" s="106"/>
      <c r="N69" s="106"/>
      <c r="O69" s="106"/>
      <c r="P69" s="106"/>
      <c r="Q69" s="106"/>
      <c r="R69" s="106"/>
    </row>
    <row r="70" spans="1:18" ht="13.5">
      <c r="A70" s="106"/>
      <c r="B70" s="106"/>
      <c r="C70" s="106"/>
      <c r="D70" s="106"/>
      <c r="E70" s="106"/>
      <c r="F70" s="106"/>
      <c r="G70" s="106"/>
      <c r="H70" s="106"/>
      <c r="I70" s="106"/>
      <c r="J70" s="106"/>
      <c r="K70" s="106"/>
      <c r="L70" s="106"/>
      <c r="M70" s="106"/>
      <c r="N70" s="106"/>
      <c r="O70" s="106"/>
      <c r="P70" s="106"/>
      <c r="Q70" s="106"/>
      <c r="R70" s="106"/>
    </row>
    <row r="71" spans="1:18" ht="13.5">
      <c r="A71" s="106"/>
      <c r="B71" s="106"/>
      <c r="C71" s="106"/>
      <c r="D71" s="106"/>
      <c r="E71" s="106"/>
      <c r="F71" s="106"/>
      <c r="G71" s="106"/>
      <c r="H71" s="106"/>
      <c r="I71" s="106"/>
      <c r="J71" s="106"/>
      <c r="K71" s="106"/>
      <c r="L71" s="106"/>
      <c r="M71" s="106"/>
      <c r="N71" s="106"/>
      <c r="O71" s="106"/>
      <c r="P71" s="106"/>
      <c r="Q71" s="106"/>
      <c r="R71" s="106"/>
    </row>
    <row r="72" spans="1:18" ht="13.5">
      <c r="A72" s="106"/>
      <c r="B72" s="106"/>
      <c r="C72" s="106"/>
      <c r="D72" s="106"/>
      <c r="E72" s="106"/>
      <c r="F72" s="106"/>
      <c r="G72" s="106"/>
      <c r="H72" s="106"/>
      <c r="I72" s="106"/>
      <c r="J72" s="106"/>
      <c r="K72" s="106"/>
      <c r="L72" s="106"/>
      <c r="M72" s="106"/>
      <c r="N72" s="106"/>
      <c r="O72" s="106"/>
      <c r="P72" s="106"/>
      <c r="Q72" s="106"/>
      <c r="R72" s="106"/>
    </row>
    <row r="73" spans="1:18" ht="13.5">
      <c r="A73" s="106"/>
      <c r="B73" s="106"/>
      <c r="C73" s="106"/>
      <c r="D73" s="106"/>
      <c r="E73" s="106"/>
      <c r="F73" s="106"/>
      <c r="G73" s="106"/>
      <c r="H73" s="106"/>
      <c r="I73" s="106"/>
      <c r="J73" s="106"/>
      <c r="K73" s="106"/>
      <c r="L73" s="106"/>
      <c r="M73" s="106"/>
      <c r="N73" s="106"/>
      <c r="O73" s="106"/>
      <c r="P73" s="106"/>
      <c r="Q73" s="106"/>
      <c r="R73" s="106"/>
    </row>
    <row r="74" spans="1:18" ht="13.5">
      <c r="A74" s="106"/>
      <c r="B74" s="106"/>
      <c r="C74" s="106"/>
      <c r="D74" s="106"/>
      <c r="E74" s="106"/>
      <c r="F74" s="106"/>
      <c r="G74" s="106"/>
      <c r="H74" s="106"/>
      <c r="I74" s="106"/>
      <c r="J74" s="106"/>
      <c r="K74" s="106"/>
      <c r="L74" s="106"/>
      <c r="M74" s="106"/>
      <c r="N74" s="106"/>
      <c r="O74" s="106"/>
      <c r="P74" s="106"/>
      <c r="Q74" s="106"/>
      <c r="R74" s="106"/>
    </row>
    <row r="75" spans="1:18" ht="13.5">
      <c r="A75" s="106"/>
      <c r="B75" s="106"/>
      <c r="C75" s="106"/>
      <c r="D75" s="106"/>
      <c r="E75" s="106"/>
      <c r="F75" s="106"/>
      <c r="G75" s="106"/>
      <c r="H75" s="106"/>
      <c r="I75" s="106"/>
      <c r="J75" s="106"/>
      <c r="K75" s="106"/>
      <c r="L75" s="106"/>
      <c r="M75" s="106"/>
      <c r="N75" s="106"/>
      <c r="O75" s="106"/>
      <c r="P75" s="106"/>
      <c r="Q75" s="106"/>
      <c r="R75" s="106"/>
    </row>
    <row r="76" spans="1:18" ht="13.5">
      <c r="A76" s="106"/>
      <c r="B76" s="106"/>
      <c r="C76" s="106"/>
      <c r="D76" s="106"/>
      <c r="E76" s="106"/>
      <c r="F76" s="106"/>
      <c r="G76" s="106"/>
      <c r="H76" s="106"/>
      <c r="I76" s="106"/>
      <c r="J76" s="106"/>
      <c r="K76" s="106"/>
      <c r="L76" s="106"/>
      <c r="M76" s="106"/>
      <c r="N76" s="106"/>
      <c r="O76" s="106"/>
      <c r="P76" s="106"/>
      <c r="Q76" s="106"/>
      <c r="R76" s="106"/>
    </row>
    <row r="77" spans="1:18" ht="13.5">
      <c r="A77" s="106"/>
      <c r="B77" s="106"/>
      <c r="C77" s="106"/>
      <c r="D77" s="106"/>
      <c r="E77" s="106"/>
      <c r="F77" s="106"/>
      <c r="G77" s="106"/>
      <c r="H77" s="106"/>
      <c r="I77" s="106"/>
      <c r="J77" s="106"/>
      <c r="K77" s="106"/>
      <c r="L77" s="106"/>
      <c r="M77" s="106"/>
      <c r="N77" s="106"/>
      <c r="O77" s="106"/>
      <c r="P77" s="106"/>
      <c r="Q77" s="106"/>
      <c r="R77" s="106"/>
    </row>
    <row r="78" spans="1:18" ht="13.5">
      <c r="A78" s="106"/>
      <c r="B78" s="106"/>
      <c r="C78" s="106"/>
      <c r="D78" s="106"/>
      <c r="E78" s="106"/>
      <c r="F78" s="106"/>
      <c r="G78" s="106"/>
      <c r="H78" s="106"/>
      <c r="I78" s="106"/>
      <c r="J78" s="106"/>
      <c r="K78" s="106"/>
      <c r="L78" s="106"/>
      <c r="M78" s="106"/>
      <c r="N78" s="106"/>
      <c r="O78" s="106"/>
      <c r="P78" s="106"/>
      <c r="Q78" s="106"/>
      <c r="R78" s="106"/>
    </row>
    <row r="79" spans="1:18" ht="13.5">
      <c r="A79" s="106"/>
      <c r="B79" s="106"/>
      <c r="C79" s="106"/>
      <c r="D79" s="106"/>
      <c r="E79" s="106"/>
      <c r="F79" s="106"/>
      <c r="G79" s="106"/>
      <c r="H79" s="106"/>
      <c r="I79" s="106"/>
      <c r="J79" s="106"/>
      <c r="K79" s="106"/>
      <c r="L79" s="106"/>
      <c r="M79" s="106"/>
      <c r="N79" s="106"/>
      <c r="O79" s="106"/>
      <c r="P79" s="106"/>
      <c r="Q79" s="106"/>
      <c r="R79" s="106"/>
    </row>
    <row r="80" spans="1:18" ht="13.5">
      <c r="A80" s="106"/>
      <c r="B80" s="106"/>
      <c r="C80" s="106"/>
      <c r="D80" s="106"/>
      <c r="E80" s="106"/>
      <c r="F80" s="106"/>
      <c r="G80" s="106"/>
      <c r="H80" s="106"/>
      <c r="I80" s="106"/>
      <c r="J80" s="106"/>
      <c r="K80" s="106"/>
      <c r="L80" s="106"/>
      <c r="M80" s="106"/>
      <c r="N80" s="106"/>
      <c r="O80" s="106"/>
      <c r="P80" s="106"/>
      <c r="Q80" s="106"/>
      <c r="R80" s="106"/>
    </row>
    <row r="81" spans="1:18" ht="13.5">
      <c r="A81" s="106"/>
      <c r="B81" s="106"/>
      <c r="C81" s="106"/>
      <c r="D81" s="106"/>
      <c r="E81" s="106"/>
      <c r="F81" s="106"/>
      <c r="G81" s="106"/>
      <c r="H81" s="106"/>
      <c r="I81" s="106"/>
      <c r="J81" s="106"/>
      <c r="K81" s="106"/>
      <c r="L81" s="106"/>
      <c r="M81" s="106"/>
      <c r="N81" s="106"/>
      <c r="O81" s="106"/>
      <c r="P81" s="106"/>
      <c r="Q81" s="106"/>
      <c r="R81" s="106"/>
    </row>
    <row r="82" spans="1:18" ht="13.5">
      <c r="A82" s="106"/>
      <c r="B82" s="106"/>
      <c r="C82" s="106"/>
      <c r="D82" s="106"/>
      <c r="E82" s="106"/>
      <c r="F82" s="106"/>
      <c r="G82" s="106"/>
      <c r="H82" s="106"/>
      <c r="I82" s="106"/>
      <c r="J82" s="106"/>
      <c r="K82" s="106"/>
      <c r="L82" s="106"/>
      <c r="M82" s="106"/>
      <c r="N82" s="106"/>
      <c r="O82" s="106"/>
      <c r="P82" s="106"/>
      <c r="Q82" s="106"/>
      <c r="R82" s="106"/>
    </row>
    <row r="83" spans="1:18" ht="13.5">
      <c r="A83" s="106"/>
      <c r="B83" s="106"/>
      <c r="C83" s="106"/>
      <c r="D83" s="106"/>
      <c r="E83" s="106"/>
      <c r="F83" s="106"/>
      <c r="G83" s="106"/>
      <c r="H83" s="106"/>
      <c r="I83" s="106"/>
      <c r="J83" s="106"/>
      <c r="K83" s="106"/>
      <c r="L83" s="106"/>
      <c r="M83" s="106"/>
      <c r="N83" s="106"/>
      <c r="O83" s="106"/>
      <c r="P83" s="106"/>
      <c r="Q83" s="106"/>
      <c r="R83" s="106"/>
    </row>
    <row r="84" spans="1:18" ht="13.5">
      <c r="A84" s="106"/>
      <c r="B84" s="106"/>
      <c r="C84" s="106"/>
      <c r="D84" s="106"/>
      <c r="E84" s="106"/>
      <c r="F84" s="106"/>
      <c r="G84" s="106"/>
      <c r="H84" s="106"/>
      <c r="I84" s="106"/>
      <c r="J84" s="106"/>
      <c r="K84" s="106"/>
      <c r="L84" s="106"/>
      <c r="M84" s="106"/>
      <c r="N84" s="106"/>
      <c r="O84" s="106"/>
      <c r="P84" s="106"/>
      <c r="Q84" s="106"/>
      <c r="R84" s="106"/>
    </row>
  </sheetData>
  <sheetProtection/>
  <mergeCells count="204">
    <mergeCell ref="H52:I52"/>
    <mergeCell ref="J52:O52"/>
    <mergeCell ref="Q52:R52"/>
    <mergeCell ref="S52:X52"/>
    <mergeCell ref="B54:C54"/>
    <mergeCell ref="B55:C55"/>
    <mergeCell ref="Q50:R50"/>
    <mergeCell ref="S50:X50"/>
    <mergeCell ref="H51:I51"/>
    <mergeCell ref="J51:O51"/>
    <mergeCell ref="Q51:R51"/>
    <mergeCell ref="S51:X51"/>
    <mergeCell ref="Q49:R49"/>
    <mergeCell ref="S49:X49"/>
    <mergeCell ref="A50:A52"/>
    <mergeCell ref="B50:C52"/>
    <mergeCell ref="D50:E52"/>
    <mergeCell ref="F50:F52"/>
    <mergeCell ref="G50:G52"/>
    <mergeCell ref="H50:I50"/>
    <mergeCell ref="J50:O50"/>
    <mergeCell ref="P50:P52"/>
    <mergeCell ref="J47:O47"/>
    <mergeCell ref="P47:P49"/>
    <mergeCell ref="Q47:R47"/>
    <mergeCell ref="S47:X47"/>
    <mergeCell ref="H48:I48"/>
    <mergeCell ref="J48:O48"/>
    <mergeCell ref="Q48:R48"/>
    <mergeCell ref="S48:X48"/>
    <mergeCell ref="H49:I49"/>
    <mergeCell ref="J49:O49"/>
    <mergeCell ref="H46:I46"/>
    <mergeCell ref="J46:O46"/>
    <mergeCell ref="Q46:R46"/>
    <mergeCell ref="S46:X46"/>
    <mergeCell ref="A47:A49"/>
    <mergeCell ref="B47:C49"/>
    <mergeCell ref="D47:E49"/>
    <mergeCell ref="F47:F49"/>
    <mergeCell ref="G47:G49"/>
    <mergeCell ref="H47:I47"/>
    <mergeCell ref="Q44:R44"/>
    <mergeCell ref="S44:X44"/>
    <mergeCell ref="H45:I45"/>
    <mergeCell ref="J45:O45"/>
    <mergeCell ref="Q45:R45"/>
    <mergeCell ref="S45:X45"/>
    <mergeCell ref="Q43:R43"/>
    <mergeCell ref="S43:X43"/>
    <mergeCell ref="A44:A46"/>
    <mergeCell ref="B44:C46"/>
    <mergeCell ref="D44:E46"/>
    <mergeCell ref="F44:F46"/>
    <mergeCell ref="G44:G46"/>
    <mergeCell ref="H44:I44"/>
    <mergeCell ref="J44:O44"/>
    <mergeCell ref="P44:P46"/>
    <mergeCell ref="J41:O41"/>
    <mergeCell ref="P41:P43"/>
    <mergeCell ref="Q41:R41"/>
    <mergeCell ref="S41:X41"/>
    <mergeCell ref="H42:I42"/>
    <mergeCell ref="J42:O42"/>
    <mergeCell ref="Q42:R42"/>
    <mergeCell ref="S42:X42"/>
    <mergeCell ref="H43:I43"/>
    <mergeCell ref="J43:O43"/>
    <mergeCell ref="H40:I40"/>
    <mergeCell ref="J40:O40"/>
    <mergeCell ref="Q40:R40"/>
    <mergeCell ref="S40:X40"/>
    <mergeCell ref="A41:A43"/>
    <mergeCell ref="B41:C43"/>
    <mergeCell ref="D41:E43"/>
    <mergeCell ref="F41:F43"/>
    <mergeCell ref="G41:G43"/>
    <mergeCell ref="H41:I41"/>
    <mergeCell ref="Q38:R38"/>
    <mergeCell ref="S38:X38"/>
    <mergeCell ref="H39:I39"/>
    <mergeCell ref="J39:O39"/>
    <mergeCell ref="Q39:R39"/>
    <mergeCell ref="S39:X39"/>
    <mergeCell ref="Q37:R37"/>
    <mergeCell ref="S37:X37"/>
    <mergeCell ref="A38:A40"/>
    <mergeCell ref="B38:C40"/>
    <mergeCell ref="D38:E40"/>
    <mergeCell ref="F38:F40"/>
    <mergeCell ref="G38:G40"/>
    <mergeCell ref="H38:I38"/>
    <mergeCell ref="J38:O38"/>
    <mergeCell ref="P38:P40"/>
    <mergeCell ref="J35:O35"/>
    <mergeCell ref="P35:P37"/>
    <mergeCell ref="Q35:R35"/>
    <mergeCell ref="S35:X35"/>
    <mergeCell ref="H36:I36"/>
    <mergeCell ref="J36:O36"/>
    <mergeCell ref="Q36:R36"/>
    <mergeCell ref="S36:X36"/>
    <mergeCell ref="H37:I37"/>
    <mergeCell ref="J37:O37"/>
    <mergeCell ref="H34:I34"/>
    <mergeCell ref="J34:O34"/>
    <mergeCell ref="Q34:R34"/>
    <mergeCell ref="S34:X34"/>
    <mergeCell ref="A35:A37"/>
    <mergeCell ref="B35:C37"/>
    <mergeCell ref="D35:E37"/>
    <mergeCell ref="F35:F37"/>
    <mergeCell ref="G35:G37"/>
    <mergeCell ref="H35:I35"/>
    <mergeCell ref="Q32:R32"/>
    <mergeCell ref="S32:X32"/>
    <mergeCell ref="H33:I33"/>
    <mergeCell ref="J33:O33"/>
    <mergeCell ref="Q33:R33"/>
    <mergeCell ref="S33:X33"/>
    <mergeCell ref="Q31:R31"/>
    <mergeCell ref="S31:X31"/>
    <mergeCell ref="A32:A34"/>
    <mergeCell ref="B32:C34"/>
    <mergeCell ref="D32:E34"/>
    <mergeCell ref="F32:F34"/>
    <mergeCell ref="G32:G34"/>
    <mergeCell ref="H32:I32"/>
    <mergeCell ref="J32:O32"/>
    <mergeCell ref="P32:P34"/>
    <mergeCell ref="J29:O29"/>
    <mergeCell ref="P29:P31"/>
    <mergeCell ref="Q29:R29"/>
    <mergeCell ref="S29:X29"/>
    <mergeCell ref="H30:I30"/>
    <mergeCell ref="J30:O30"/>
    <mergeCell ref="Q30:R30"/>
    <mergeCell ref="S30:X30"/>
    <mergeCell ref="H31:I31"/>
    <mergeCell ref="J31:O31"/>
    <mergeCell ref="H28:I28"/>
    <mergeCell ref="J28:O28"/>
    <mergeCell ref="Q28:R28"/>
    <mergeCell ref="S28:X28"/>
    <mergeCell ref="A29:A31"/>
    <mergeCell ref="B29:C31"/>
    <mergeCell ref="D29:E31"/>
    <mergeCell ref="F29:F31"/>
    <mergeCell ref="G29:G31"/>
    <mergeCell ref="H29:I29"/>
    <mergeCell ref="Q26:R26"/>
    <mergeCell ref="S26:X26"/>
    <mergeCell ref="H27:I27"/>
    <mergeCell ref="J27:O27"/>
    <mergeCell ref="Q27:R27"/>
    <mergeCell ref="S27:X27"/>
    <mergeCell ref="Q25:R25"/>
    <mergeCell ref="S25:X25"/>
    <mergeCell ref="A26:A28"/>
    <mergeCell ref="B26:C28"/>
    <mergeCell ref="D26:E28"/>
    <mergeCell ref="F26:F28"/>
    <mergeCell ref="G26:G28"/>
    <mergeCell ref="H26:I26"/>
    <mergeCell ref="J26:O26"/>
    <mergeCell ref="P26:P28"/>
    <mergeCell ref="J23:O23"/>
    <mergeCell ref="P23:P25"/>
    <mergeCell ref="Q23:R23"/>
    <mergeCell ref="S23:X23"/>
    <mergeCell ref="H24:I24"/>
    <mergeCell ref="J24:O24"/>
    <mergeCell ref="Q24:R24"/>
    <mergeCell ref="S24:X24"/>
    <mergeCell ref="H25:I25"/>
    <mergeCell ref="J25:O25"/>
    <mergeCell ref="A23:A25"/>
    <mergeCell ref="B23:C25"/>
    <mergeCell ref="D23:E25"/>
    <mergeCell ref="F23:F25"/>
    <mergeCell ref="G23:G25"/>
    <mergeCell ref="H23:I23"/>
    <mergeCell ref="B18:C18"/>
    <mergeCell ref="D18:W18"/>
    <mergeCell ref="B19:C19"/>
    <mergeCell ref="A21:A22"/>
    <mergeCell ref="B21:C22"/>
    <mergeCell ref="D21:F22"/>
    <mergeCell ref="G21:O21"/>
    <mergeCell ref="P21:P22"/>
    <mergeCell ref="Q21:X22"/>
    <mergeCell ref="H22:O22"/>
    <mergeCell ref="R13:W13"/>
    <mergeCell ref="M14:P14"/>
    <mergeCell ref="Q14:W14"/>
    <mergeCell ref="Q15:W15"/>
    <mergeCell ref="B17:C17"/>
    <mergeCell ref="D17:W17"/>
    <mergeCell ref="U2:U5"/>
    <mergeCell ref="V2:W2"/>
    <mergeCell ref="V3:W5"/>
    <mergeCell ref="A7:X7"/>
    <mergeCell ref="V8:W8"/>
    <mergeCell ref="R10:W10"/>
  </mergeCells>
  <printOptions/>
  <pageMargins left="0.7" right="0.7" top="0.75" bottom="0.75" header="0.3" footer="0.3"/>
  <pageSetup horizontalDpi="600" verticalDpi="600" orientation="portrait" paperSize="9" scale="89" r:id="rId2"/>
  <legacyDrawing r:id="rId1"/>
</worksheet>
</file>

<file path=xl/worksheets/sheet22.xml><?xml version="1.0" encoding="utf-8"?>
<worksheet xmlns="http://schemas.openxmlformats.org/spreadsheetml/2006/main" xmlns:r="http://schemas.openxmlformats.org/officeDocument/2006/relationships">
  <dimension ref="A2:V15"/>
  <sheetViews>
    <sheetView view="pageBreakPreview" zoomScale="85" zoomScaleSheetLayoutView="85" zoomScalePageLayoutView="0" workbookViewId="0" topLeftCell="A1">
      <selection activeCell="I19" sqref="I19"/>
    </sheetView>
  </sheetViews>
  <sheetFormatPr defaultColWidth="9.00390625" defaultRowHeight="34.5" customHeight="1"/>
  <cols>
    <col min="1" max="1" width="2.125" style="104" customWidth="1"/>
    <col min="2" max="2" width="4.375" style="105" customWidth="1"/>
    <col min="3" max="3" width="3.50390625" style="105" bestFit="1" customWidth="1"/>
    <col min="4" max="4" width="19.50390625" style="104" customWidth="1"/>
    <col min="5" max="5" width="7.75390625" style="104" customWidth="1"/>
    <col min="6" max="6" width="4.75390625" style="104" customWidth="1"/>
    <col min="7" max="7" width="7.75390625" style="104" customWidth="1"/>
    <col min="8" max="8" width="4.75390625" style="104" customWidth="1"/>
    <col min="9" max="9" width="7.75390625" style="104" customWidth="1"/>
    <col min="10" max="10" width="4.75390625" style="104" customWidth="1"/>
    <col min="11" max="11" width="7.75390625" style="104" customWidth="1"/>
    <col min="12" max="12" width="4.75390625" style="104" customWidth="1"/>
    <col min="13" max="13" width="7.75390625" style="104" customWidth="1"/>
    <col min="14" max="14" width="4.75390625" style="104" customWidth="1"/>
    <col min="15" max="15" width="7.75390625" style="104" customWidth="1"/>
    <col min="16" max="16" width="4.75390625" style="104" customWidth="1"/>
    <col min="17" max="17" width="7.75390625" style="104" customWidth="1"/>
    <col min="18" max="18" width="4.75390625" style="104" customWidth="1"/>
    <col min="19" max="19" width="12.50390625" style="104" customWidth="1"/>
    <col min="20" max="20" width="6.125" style="104" customWidth="1"/>
    <col min="21" max="21" width="18.75390625" style="104" customWidth="1"/>
    <col min="22" max="22" width="73.50390625" style="104" customWidth="1"/>
    <col min="23" max="16384" width="9.00390625" style="104" customWidth="1"/>
  </cols>
  <sheetData>
    <row r="1" ht="13.5" customHeight="1"/>
    <row r="2" spans="1:8" ht="34.5" customHeight="1">
      <c r="A2" s="529"/>
      <c r="B2" s="1084" t="s">
        <v>143</v>
      </c>
      <c r="C2" s="1084"/>
      <c r="D2" s="529" t="str">
        <f>'マスター情報'!$C$3</f>
        <v>保全公社小学校トイレ改修その他工事（機械）</v>
      </c>
      <c r="E2" s="530"/>
      <c r="F2" s="132"/>
      <c r="G2" s="132"/>
      <c r="H2" s="132"/>
    </row>
    <row r="3" spans="2:19" ht="34.5" customHeight="1" thickBot="1">
      <c r="B3" s="1085" t="s">
        <v>576</v>
      </c>
      <c r="C3" s="1085"/>
      <c r="D3" s="1085"/>
      <c r="E3" s="1085"/>
      <c r="F3" s="1085"/>
      <c r="G3" s="1085"/>
      <c r="H3" s="1085"/>
      <c r="I3" s="1085"/>
      <c r="J3" s="1085"/>
      <c r="K3" s="1085"/>
      <c r="L3" s="1085"/>
      <c r="M3" s="1085"/>
      <c r="N3" s="1085"/>
      <c r="O3" s="1085"/>
      <c r="P3" s="1085"/>
      <c r="Q3" s="1085"/>
      <c r="R3" s="1085"/>
      <c r="S3" s="1085"/>
    </row>
    <row r="4" spans="2:22" ht="34.5" customHeight="1" thickBot="1">
      <c r="B4" s="1086" t="s">
        <v>577</v>
      </c>
      <c r="C4" s="1087"/>
      <c r="D4" s="1088"/>
      <c r="E4" s="1089" t="s">
        <v>578</v>
      </c>
      <c r="F4" s="1081"/>
      <c r="G4" s="1080" t="s">
        <v>579</v>
      </c>
      <c r="H4" s="1081"/>
      <c r="I4" s="1080" t="s">
        <v>580</v>
      </c>
      <c r="J4" s="1081"/>
      <c r="K4" s="1080" t="s">
        <v>581</v>
      </c>
      <c r="L4" s="1081"/>
      <c r="M4" s="1080" t="s">
        <v>582</v>
      </c>
      <c r="N4" s="1081"/>
      <c r="O4" s="1080" t="s">
        <v>583</v>
      </c>
      <c r="P4" s="1081"/>
      <c r="Q4" s="1080"/>
      <c r="R4" s="1081"/>
      <c r="S4" s="531" t="s">
        <v>584</v>
      </c>
      <c r="U4" s="532" t="s">
        <v>585</v>
      </c>
      <c r="V4" s="532" t="s">
        <v>586</v>
      </c>
    </row>
    <row r="5" spans="2:22" ht="29.25" customHeight="1">
      <c r="B5" s="1082" t="s">
        <v>587</v>
      </c>
      <c r="C5" s="533" t="s">
        <v>588</v>
      </c>
      <c r="D5" s="534" t="s">
        <v>589</v>
      </c>
      <c r="E5" s="535"/>
      <c r="F5" s="536"/>
      <c r="G5" s="537"/>
      <c r="H5" s="536"/>
      <c r="I5" s="537"/>
      <c r="J5" s="536"/>
      <c r="K5" s="537"/>
      <c r="L5" s="536"/>
      <c r="M5" s="537"/>
      <c r="N5" s="536"/>
      <c r="O5" s="537"/>
      <c r="P5" s="536"/>
      <c r="Q5" s="537"/>
      <c r="R5" s="536"/>
      <c r="S5" s="538"/>
      <c r="U5" s="539" t="s">
        <v>590</v>
      </c>
      <c r="V5" s="540" t="s">
        <v>591</v>
      </c>
    </row>
    <row r="6" spans="2:22" ht="29.25" customHeight="1">
      <c r="B6" s="1082"/>
      <c r="C6" s="541" t="s">
        <v>592</v>
      </c>
      <c r="D6" s="542" t="s">
        <v>593</v>
      </c>
      <c r="E6" s="543"/>
      <c r="F6" s="544"/>
      <c r="G6" s="545"/>
      <c r="H6" s="544"/>
      <c r="I6" s="545"/>
      <c r="J6" s="544"/>
      <c r="K6" s="545"/>
      <c r="L6" s="544"/>
      <c r="M6" s="545"/>
      <c r="N6" s="544"/>
      <c r="O6" s="545"/>
      <c r="P6" s="544"/>
      <c r="Q6" s="545"/>
      <c r="R6" s="544"/>
      <c r="S6" s="546" t="s">
        <v>370</v>
      </c>
      <c r="U6" s="547" t="s">
        <v>594</v>
      </c>
      <c r="V6" s="540" t="s">
        <v>595</v>
      </c>
    </row>
    <row r="7" spans="2:22" ht="29.25" customHeight="1">
      <c r="B7" s="1082"/>
      <c r="C7" s="541" t="s">
        <v>592</v>
      </c>
      <c r="D7" s="548" t="s">
        <v>93</v>
      </c>
      <c r="E7" s="549">
        <v>0.5</v>
      </c>
      <c r="F7" s="544" t="s">
        <v>596</v>
      </c>
      <c r="G7" s="550"/>
      <c r="H7" s="544"/>
      <c r="I7" s="550"/>
      <c r="J7" s="544"/>
      <c r="K7" s="550"/>
      <c r="L7" s="544"/>
      <c r="M7" s="550">
        <v>1.2</v>
      </c>
      <c r="N7" s="544" t="s">
        <v>596</v>
      </c>
      <c r="O7" s="550"/>
      <c r="P7" s="544"/>
      <c r="Q7" s="550"/>
      <c r="R7" s="544"/>
      <c r="S7" s="551">
        <f>SUM(E7:R7)</f>
        <v>1.7</v>
      </c>
      <c r="U7" s="539" t="s">
        <v>597</v>
      </c>
      <c r="V7" s="540" t="s">
        <v>598</v>
      </c>
    </row>
    <row r="8" spans="2:22" ht="29.25" customHeight="1">
      <c r="B8" s="1082"/>
      <c r="C8" s="541" t="s">
        <v>599</v>
      </c>
      <c r="D8" s="542" t="s">
        <v>600</v>
      </c>
      <c r="E8" s="552"/>
      <c r="F8" s="544"/>
      <c r="G8" s="550"/>
      <c r="H8" s="544"/>
      <c r="I8" s="545">
        <v>0.5</v>
      </c>
      <c r="J8" s="544" t="s">
        <v>601</v>
      </c>
      <c r="K8" s="550"/>
      <c r="L8" s="544"/>
      <c r="M8" s="550"/>
      <c r="N8" s="544"/>
      <c r="O8" s="550"/>
      <c r="P8" s="544"/>
      <c r="Q8" s="550"/>
      <c r="R8" s="544"/>
      <c r="S8" s="551">
        <f>SUM(E8:R8)</f>
        <v>0.5</v>
      </c>
      <c r="U8" s="553" t="s">
        <v>600</v>
      </c>
      <c r="V8" s="554" t="s">
        <v>602</v>
      </c>
    </row>
    <row r="9" spans="2:22" ht="29.25" customHeight="1">
      <c r="B9" s="1082"/>
      <c r="C9" s="541" t="s">
        <v>603</v>
      </c>
      <c r="D9" s="542" t="s">
        <v>604</v>
      </c>
      <c r="E9" s="549"/>
      <c r="F9" s="544"/>
      <c r="G9" s="550"/>
      <c r="H9" s="544"/>
      <c r="I9" s="550"/>
      <c r="J9" s="544"/>
      <c r="K9" s="550"/>
      <c r="L9" s="544"/>
      <c r="M9" s="550"/>
      <c r="N9" s="544"/>
      <c r="O9" s="545">
        <v>2</v>
      </c>
      <c r="P9" s="544" t="s">
        <v>601</v>
      </c>
      <c r="Q9" s="550"/>
      <c r="R9" s="544"/>
      <c r="S9" s="555">
        <f>SUM(E9:R9)</f>
        <v>2</v>
      </c>
      <c r="U9" s="553" t="s">
        <v>604</v>
      </c>
      <c r="V9" s="554" t="s">
        <v>605</v>
      </c>
    </row>
    <row r="10" spans="2:22" ht="29.25" customHeight="1">
      <c r="B10" s="1082"/>
      <c r="C10" s="541" t="s">
        <v>606</v>
      </c>
      <c r="D10" s="542" t="s">
        <v>95</v>
      </c>
      <c r="E10" s="556"/>
      <c r="F10" s="544"/>
      <c r="G10" s="545"/>
      <c r="H10" s="544"/>
      <c r="I10" s="545">
        <v>0.8</v>
      </c>
      <c r="J10" s="544" t="s">
        <v>601</v>
      </c>
      <c r="K10" s="545"/>
      <c r="L10" s="544"/>
      <c r="M10" s="545"/>
      <c r="N10" s="544"/>
      <c r="O10" s="545"/>
      <c r="P10" s="544"/>
      <c r="Q10" s="545"/>
      <c r="R10" s="557"/>
      <c r="S10" s="555">
        <f>SUM(E10:R10)</f>
        <v>0.8</v>
      </c>
      <c r="U10" s="553" t="s">
        <v>95</v>
      </c>
      <c r="V10" s="554" t="s">
        <v>607</v>
      </c>
    </row>
    <row r="11" spans="2:22" ht="29.25" customHeight="1">
      <c r="B11" s="1082"/>
      <c r="C11" s="541" t="s">
        <v>608</v>
      </c>
      <c r="D11" s="542" t="s">
        <v>92</v>
      </c>
      <c r="E11" s="543"/>
      <c r="F11" s="544"/>
      <c r="G11" s="545">
        <v>0.5</v>
      </c>
      <c r="H11" s="544" t="s">
        <v>601</v>
      </c>
      <c r="I11" s="545"/>
      <c r="J11" s="544"/>
      <c r="K11" s="545"/>
      <c r="L11" s="544"/>
      <c r="M11" s="545"/>
      <c r="N11" s="544"/>
      <c r="O11" s="545"/>
      <c r="P11" s="544"/>
      <c r="Q11" s="545"/>
      <c r="R11" s="544"/>
      <c r="S11" s="555">
        <f>SUM(E11:R11)</f>
        <v>0.5</v>
      </c>
      <c r="U11" s="553" t="s">
        <v>92</v>
      </c>
      <c r="V11" s="554" t="s">
        <v>609</v>
      </c>
    </row>
    <row r="12" spans="2:22" ht="29.25" customHeight="1">
      <c r="B12" s="1082"/>
      <c r="C12" s="558"/>
      <c r="D12" s="559"/>
      <c r="E12" s="560"/>
      <c r="F12" s="561"/>
      <c r="G12" s="562"/>
      <c r="H12" s="561"/>
      <c r="I12" s="562"/>
      <c r="J12" s="561"/>
      <c r="K12" s="562"/>
      <c r="L12" s="561"/>
      <c r="M12" s="562"/>
      <c r="N12" s="561"/>
      <c r="O12" s="562"/>
      <c r="P12" s="561"/>
      <c r="Q12" s="562"/>
      <c r="R12" s="561"/>
      <c r="S12" s="555" t="s">
        <v>370</v>
      </c>
      <c r="U12" s="539"/>
      <c r="V12" s="540"/>
    </row>
    <row r="13" spans="2:22" ht="29.25" customHeight="1">
      <c r="B13" s="1082"/>
      <c r="C13" s="563"/>
      <c r="D13" s="564"/>
      <c r="E13" s="565"/>
      <c r="F13" s="544"/>
      <c r="G13" s="566"/>
      <c r="H13" s="544"/>
      <c r="I13" s="566"/>
      <c r="J13" s="544"/>
      <c r="K13" s="566"/>
      <c r="L13" s="544"/>
      <c r="M13" s="566"/>
      <c r="N13" s="544"/>
      <c r="O13" s="566"/>
      <c r="P13" s="544"/>
      <c r="Q13" s="566"/>
      <c r="R13" s="544"/>
      <c r="S13" s="555" t="s">
        <v>370</v>
      </c>
      <c r="U13" s="539"/>
      <c r="V13" s="540"/>
    </row>
    <row r="14" spans="2:22" ht="29.25" customHeight="1" thickBot="1">
      <c r="B14" s="1083"/>
      <c r="C14" s="567"/>
      <c r="D14" s="568"/>
      <c r="E14" s="569"/>
      <c r="F14" s="570"/>
      <c r="G14" s="571"/>
      <c r="H14" s="570"/>
      <c r="I14" s="571"/>
      <c r="J14" s="570"/>
      <c r="K14" s="571"/>
      <c r="L14" s="570"/>
      <c r="M14" s="571"/>
      <c r="N14" s="570"/>
      <c r="O14" s="571"/>
      <c r="P14" s="570"/>
      <c r="Q14" s="571"/>
      <c r="R14" s="570"/>
      <c r="S14" s="572" t="s">
        <v>370</v>
      </c>
      <c r="U14" s="539"/>
      <c r="V14" s="540"/>
    </row>
    <row r="15" ht="34.5" customHeight="1">
      <c r="U15" s="573"/>
    </row>
  </sheetData>
  <sheetProtection/>
  <mergeCells count="11">
    <mergeCell ref="M4:N4"/>
    <mergeCell ref="O4:P4"/>
    <mergeCell ref="Q4:R4"/>
    <mergeCell ref="B5:B14"/>
    <mergeCell ref="B2:C2"/>
    <mergeCell ref="B3:S3"/>
    <mergeCell ref="B4:D4"/>
    <mergeCell ref="E4:F4"/>
    <mergeCell ref="G4:H4"/>
    <mergeCell ref="I4:J4"/>
    <mergeCell ref="K4:L4"/>
  </mergeCells>
  <dataValidations count="2">
    <dataValidation type="list" allowBlank="1" showInputMessage="1" showErrorMessage="1" sqref="P5:P14 N5:N14 R5:R14 L5:L14 H5:H14 J5:J14 F7:F14">
      <formula1>"㎥,t"</formula1>
    </dataValidation>
    <dataValidation type="list" allowBlank="1" showInputMessage="1" showErrorMessage="1" sqref="F5:F6">
      <formula1>"㎥,t,㎏,ℓ"</formula1>
    </dataValidation>
  </dataValidation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Q54"/>
  <sheetViews>
    <sheetView view="pageBreakPreview" zoomScale="85" zoomScaleNormal="70" zoomScaleSheetLayoutView="85" zoomScalePageLayoutView="0" workbookViewId="0" topLeftCell="A1">
      <selection activeCell="AV36" sqref="AV36"/>
    </sheetView>
  </sheetViews>
  <sheetFormatPr defaultColWidth="12.00390625" defaultRowHeight="13.5"/>
  <cols>
    <col min="1" max="33" width="2.625" style="1" customWidth="1"/>
    <col min="34" max="87" width="3.625" style="1" customWidth="1"/>
    <col min="88" max="16384" width="12.00390625" style="1" customWidth="1"/>
  </cols>
  <sheetData>
    <row r="1" spans="1:32" ht="1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21">
      <c r="A2" s="4"/>
      <c r="B2" s="1092" t="s">
        <v>350</v>
      </c>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4"/>
    </row>
    <row r="3" spans="1:32" ht="15" customHeight="1">
      <c r="A3" s="4"/>
      <c r="B3" s="43"/>
      <c r="C3" s="43"/>
      <c r="D3" s="43"/>
      <c r="E3" s="43"/>
      <c r="F3" s="43"/>
      <c r="G3" s="43"/>
      <c r="H3" s="43"/>
      <c r="I3" s="43"/>
      <c r="J3" s="43"/>
      <c r="K3" s="43"/>
      <c r="L3" s="43"/>
      <c r="M3" s="43"/>
      <c r="N3" s="43"/>
      <c r="O3" s="43"/>
      <c r="P3" s="43"/>
      <c r="Q3" s="43"/>
      <c r="R3" s="43"/>
      <c r="S3" s="43"/>
      <c r="T3" s="43"/>
      <c r="U3" s="43"/>
      <c r="V3" s="43"/>
      <c r="W3" s="43"/>
      <c r="X3" s="43"/>
      <c r="Y3" s="4"/>
      <c r="Z3" s="4"/>
      <c r="AA3" s="4"/>
      <c r="AB3" s="4"/>
      <c r="AC3" s="4"/>
      <c r="AD3" s="4"/>
      <c r="AE3" s="4"/>
      <c r="AF3" s="4"/>
    </row>
    <row r="4" spans="1:32" ht="15" customHeight="1">
      <c r="A4" s="4"/>
      <c r="B4" s="43"/>
      <c r="C4" s="43"/>
      <c r="D4" s="43"/>
      <c r="E4" s="43"/>
      <c r="F4" s="43"/>
      <c r="G4" s="43"/>
      <c r="H4" s="43"/>
      <c r="I4" s="43"/>
      <c r="J4" s="43"/>
      <c r="K4" s="43"/>
      <c r="L4" s="43"/>
      <c r="M4" s="43"/>
      <c r="N4" s="43"/>
      <c r="O4" s="43"/>
      <c r="P4" s="43"/>
      <c r="Q4" s="43"/>
      <c r="R4" s="43"/>
      <c r="S4" s="43"/>
      <c r="T4" s="43"/>
      <c r="U4" s="43"/>
      <c r="V4" s="43"/>
      <c r="W4" s="43"/>
      <c r="X4" s="43"/>
      <c r="Y4" s="4"/>
      <c r="Z4" s="4"/>
      <c r="AA4" s="4"/>
      <c r="AB4" s="4"/>
      <c r="AC4" s="4"/>
      <c r="AD4" s="4"/>
      <c r="AE4" s="4"/>
      <c r="AF4" s="4"/>
    </row>
    <row r="5" spans="1:32" ht="15" customHeight="1">
      <c r="A5" s="4"/>
      <c r="B5" s="4"/>
      <c r="C5" s="4"/>
      <c r="D5" s="4"/>
      <c r="E5" s="4"/>
      <c r="F5" s="45"/>
      <c r="G5" s="46"/>
      <c r="H5" s="46"/>
      <c r="I5" s="46"/>
      <c r="J5" s="46"/>
      <c r="K5" s="46"/>
      <c r="L5" s="342"/>
      <c r="M5" s="46"/>
      <c r="N5" s="46"/>
      <c r="O5" s="46"/>
      <c r="P5" s="46"/>
      <c r="Q5" s="46"/>
      <c r="R5" s="43"/>
      <c r="S5" s="22"/>
      <c r="T5" s="4"/>
      <c r="U5" s="4"/>
      <c r="V5" s="4"/>
      <c r="W5" s="4"/>
      <c r="X5" s="4"/>
      <c r="Y5" s="4"/>
      <c r="Z5" s="4"/>
      <c r="AA5" s="4"/>
      <c r="AB5" s="4"/>
      <c r="AC5" s="4"/>
      <c r="AD5" s="4"/>
      <c r="AE5" s="4"/>
      <c r="AF5" s="4"/>
    </row>
    <row r="6" spans="1:32" ht="15" customHeight="1">
      <c r="A6" s="4"/>
      <c r="B6" s="4"/>
      <c r="C6" s="4"/>
      <c r="D6" s="4"/>
      <c r="E6" s="4"/>
      <c r="F6" s="4"/>
      <c r="G6" s="4"/>
      <c r="H6" s="4"/>
      <c r="I6" s="4"/>
      <c r="J6" s="4"/>
      <c r="K6" s="4"/>
      <c r="L6" s="4"/>
      <c r="M6" s="4"/>
      <c r="N6" s="4"/>
      <c r="O6" s="4"/>
      <c r="P6" s="4"/>
      <c r="Q6" s="47"/>
      <c r="R6" s="47"/>
      <c r="S6" s="4"/>
      <c r="T6" s="47"/>
      <c r="U6" s="47"/>
      <c r="V6" s="4"/>
      <c r="W6" s="47" t="s">
        <v>11</v>
      </c>
      <c r="X6" s="749"/>
      <c r="Y6" s="749"/>
      <c r="Z6" s="4" t="s">
        <v>0</v>
      </c>
      <c r="AA6" s="749"/>
      <c r="AB6" s="749"/>
      <c r="AC6" s="4" t="s">
        <v>1</v>
      </c>
      <c r="AD6" s="749"/>
      <c r="AE6" s="749"/>
      <c r="AF6" s="4" t="s">
        <v>2</v>
      </c>
    </row>
    <row r="7" spans="1:32" ht="15" customHeight="1">
      <c r="A7" s="4"/>
      <c r="B7" s="4"/>
      <c r="C7" s="4"/>
      <c r="D7" s="4"/>
      <c r="E7" s="4"/>
      <c r="F7" s="4"/>
      <c r="G7" s="4"/>
      <c r="H7" s="4"/>
      <c r="I7" s="4"/>
      <c r="J7" s="4"/>
      <c r="K7" s="4"/>
      <c r="L7" s="4"/>
      <c r="M7" s="4"/>
      <c r="N7" s="4"/>
      <c r="O7" s="4"/>
      <c r="P7" s="4"/>
      <c r="Q7" s="47"/>
      <c r="R7" s="47"/>
      <c r="S7" s="22"/>
      <c r="T7" s="47"/>
      <c r="U7" s="47"/>
      <c r="V7" s="47"/>
      <c r="W7" s="47"/>
      <c r="X7" s="47"/>
      <c r="Y7" s="49"/>
      <c r="Z7" s="4"/>
      <c r="AA7" s="4"/>
      <c r="AB7" s="4"/>
      <c r="AC7" s="4"/>
      <c r="AD7" s="4"/>
      <c r="AE7" s="4"/>
      <c r="AF7" s="4"/>
    </row>
    <row r="8" spans="1:32" ht="15" customHeight="1">
      <c r="A8" s="4"/>
      <c r="B8" s="4"/>
      <c r="C8" s="4"/>
      <c r="D8" s="4"/>
      <c r="E8" s="4"/>
      <c r="F8" s="4"/>
      <c r="G8" s="4"/>
      <c r="H8" s="4"/>
      <c r="I8" s="4"/>
      <c r="J8" s="4"/>
      <c r="K8" s="4"/>
      <c r="L8" s="4"/>
      <c r="M8" s="4"/>
      <c r="N8" s="4"/>
      <c r="O8" s="4"/>
      <c r="P8" s="4"/>
      <c r="Q8" s="47"/>
      <c r="R8" s="47"/>
      <c r="S8" s="22"/>
      <c r="T8" s="47"/>
      <c r="U8" s="47"/>
      <c r="V8" s="47"/>
      <c r="W8" s="47"/>
      <c r="X8" s="47"/>
      <c r="Y8" s="49"/>
      <c r="Z8" s="4"/>
      <c r="AA8" s="4"/>
      <c r="AB8" s="4"/>
      <c r="AC8" s="4"/>
      <c r="AD8" s="4"/>
      <c r="AE8" s="4"/>
      <c r="AF8" s="4"/>
    </row>
    <row r="9" spans="1:32" ht="15" customHeight="1">
      <c r="A9" s="4"/>
      <c r="B9" s="4" t="s">
        <v>19</v>
      </c>
      <c r="C9" s="4"/>
      <c r="D9" s="4"/>
      <c r="E9" s="4"/>
      <c r="F9" s="4"/>
      <c r="G9" s="4"/>
      <c r="H9" s="4"/>
      <c r="I9" s="4"/>
      <c r="J9" s="4"/>
      <c r="K9" s="4"/>
      <c r="L9" s="4"/>
      <c r="M9" s="4"/>
      <c r="N9" s="4"/>
      <c r="O9" s="4"/>
      <c r="P9" s="4"/>
      <c r="Q9" s="47"/>
      <c r="R9" s="47"/>
      <c r="S9" s="22"/>
      <c r="T9" s="47"/>
      <c r="U9" s="47"/>
      <c r="V9" s="47"/>
      <c r="W9" s="47"/>
      <c r="X9" s="47"/>
      <c r="Y9" s="49"/>
      <c r="Z9" s="4"/>
      <c r="AA9" s="4"/>
      <c r="AB9" s="4"/>
      <c r="AC9" s="4"/>
      <c r="AD9" s="4"/>
      <c r="AE9" s="4"/>
      <c r="AF9" s="4"/>
    </row>
    <row r="10" spans="1:32" ht="15" customHeight="1">
      <c r="A10" s="4"/>
      <c r="B10" s="35"/>
      <c r="C10" s="35"/>
      <c r="D10" s="35"/>
      <c r="E10" s="35"/>
      <c r="F10" s="35"/>
      <c r="G10" s="35"/>
      <c r="H10" s="35"/>
      <c r="I10" s="35"/>
      <c r="J10" s="35"/>
      <c r="K10" s="35"/>
      <c r="L10" s="4"/>
      <c r="M10" s="4"/>
      <c r="N10" s="4"/>
      <c r="O10" s="4"/>
      <c r="P10" s="4"/>
      <c r="Q10" s="4"/>
      <c r="R10" s="4"/>
      <c r="S10" s="4"/>
      <c r="T10" s="4"/>
      <c r="U10" s="4"/>
      <c r="V10" s="4"/>
      <c r="W10" s="4"/>
      <c r="X10" s="4"/>
      <c r="Y10" s="4"/>
      <c r="Z10" s="4"/>
      <c r="AA10" s="4"/>
      <c r="AB10" s="4"/>
      <c r="AC10" s="4"/>
      <c r="AD10" s="4"/>
      <c r="AE10" s="4"/>
      <c r="AF10" s="4"/>
    </row>
    <row r="11" spans="1:32" ht="15" customHeight="1">
      <c r="A11" s="4"/>
      <c r="B11" s="50"/>
      <c r="C11" s="50"/>
      <c r="D11" s="50"/>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5:32" ht="15" customHeight="1">
      <c r="O13" s="1" t="s">
        <v>351</v>
      </c>
      <c r="P13" s="4"/>
      <c r="Q13" s="4"/>
      <c r="R13" s="4"/>
      <c r="S13" s="4"/>
      <c r="T13" s="4" t="str">
        <f>'マスター情報'!$C$10</f>
        <v>横浜市中区相生町３丁目５６番地１　</v>
      </c>
      <c r="V13" s="4"/>
      <c r="W13" s="4"/>
      <c r="X13" s="4"/>
      <c r="Y13" s="4"/>
      <c r="Z13" s="4"/>
      <c r="AA13" s="4"/>
      <c r="AB13" s="4"/>
      <c r="AC13" s="4"/>
      <c r="AD13" s="4"/>
      <c r="AE13" s="4"/>
      <c r="AF13" s="4"/>
    </row>
    <row r="14" spans="16:32" ht="15" customHeight="1">
      <c r="P14" s="4"/>
      <c r="Q14" s="4"/>
      <c r="R14" s="4"/>
      <c r="S14" s="50"/>
      <c r="T14" s="50"/>
      <c r="U14" s="50"/>
      <c r="V14" s="50"/>
      <c r="W14" s="50"/>
      <c r="X14" s="50"/>
      <c r="Y14" s="4"/>
      <c r="Z14" s="4"/>
      <c r="AA14" s="4"/>
      <c r="AB14" s="4"/>
      <c r="AC14" s="4"/>
      <c r="AD14" s="4"/>
      <c r="AE14" s="4"/>
      <c r="AF14" s="4"/>
    </row>
    <row r="15" spans="13:32" ht="15" customHeight="1">
      <c r="M15" s="343" t="s">
        <v>21</v>
      </c>
      <c r="O15" s="1" t="s">
        <v>352</v>
      </c>
      <c r="P15" s="4"/>
      <c r="Q15" s="4"/>
      <c r="R15" s="4"/>
      <c r="S15" s="4"/>
      <c r="T15" s="4"/>
      <c r="U15" s="4" t="str">
        <f>'マスター情報'!C9</f>
        <v>保全設備株式会社</v>
      </c>
      <c r="V15" s="4"/>
      <c r="W15" s="4"/>
      <c r="X15" s="4"/>
      <c r="Y15" s="4"/>
      <c r="Z15" s="4"/>
      <c r="AA15" s="4"/>
      <c r="AB15" s="4"/>
      <c r="AC15" s="4"/>
      <c r="AD15" s="4"/>
      <c r="AE15" s="4"/>
      <c r="AF15" s="4"/>
    </row>
    <row r="16" spans="16:32" ht="15" customHeight="1">
      <c r="P16" s="4"/>
      <c r="Q16" s="4"/>
      <c r="R16" s="4"/>
      <c r="S16" s="50"/>
      <c r="T16" s="50"/>
      <c r="U16" s="50"/>
      <c r="V16" s="50"/>
      <c r="W16" s="50"/>
      <c r="X16" s="50"/>
      <c r="Y16" s="4"/>
      <c r="Z16" s="4"/>
      <c r="AA16" s="4"/>
      <c r="AB16" s="4"/>
      <c r="AC16" s="4"/>
      <c r="AD16" s="4"/>
      <c r="AE16" s="4"/>
      <c r="AF16" s="4"/>
    </row>
    <row r="17" spans="15:32" ht="15" customHeight="1">
      <c r="O17" s="1" t="s">
        <v>353</v>
      </c>
      <c r="P17" s="4"/>
      <c r="Q17" s="4"/>
      <c r="R17" s="4"/>
      <c r="S17" s="4"/>
      <c r="T17" s="4"/>
      <c r="U17" s="4" t="str">
        <f>'マスター情報'!C11</f>
        <v>代表　一郎</v>
      </c>
      <c r="V17" s="4"/>
      <c r="W17" s="4"/>
      <c r="X17" s="4"/>
      <c r="Y17" s="4"/>
      <c r="Z17" s="4"/>
      <c r="AA17" s="4"/>
      <c r="AB17" s="4"/>
      <c r="AC17" s="4"/>
      <c r="AD17" s="4"/>
      <c r="AE17" s="47"/>
      <c r="AF17" s="4"/>
    </row>
    <row r="18" spans="1:32"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5" ht="1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I20" s="344"/>
    </row>
    <row r="21" spans="1:32"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15" customHeight="1">
      <c r="A23" s="4"/>
      <c r="B23" s="4" t="s">
        <v>354</v>
      </c>
      <c r="C23" s="4"/>
      <c r="D23" s="4"/>
      <c r="E23" s="4"/>
      <c r="F23" s="4"/>
      <c r="G23" s="4"/>
      <c r="H23" s="4"/>
      <c r="I23" s="4"/>
      <c r="J23" s="4"/>
      <c r="K23" s="4"/>
      <c r="L23" s="4"/>
      <c r="M23" s="4"/>
      <c r="N23" s="4"/>
      <c r="O23" s="4"/>
      <c r="P23" s="4"/>
      <c r="Q23" s="4"/>
      <c r="R23" s="4"/>
      <c r="S23" s="4"/>
      <c r="T23" s="4"/>
      <c r="U23" s="4"/>
      <c r="V23" s="4"/>
      <c r="W23" s="4"/>
      <c r="X23" s="22"/>
      <c r="Y23" s="22"/>
      <c r="Z23" s="4"/>
      <c r="AA23" s="4"/>
      <c r="AB23" s="4"/>
      <c r="AC23" s="4"/>
      <c r="AD23" s="4"/>
      <c r="AE23" s="4"/>
      <c r="AF23" s="4"/>
    </row>
    <row r="24" spans="1:32" ht="15" customHeight="1">
      <c r="A24" s="4"/>
      <c r="B24" s="4" t="s">
        <v>355</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ht="15" customHeight="1" thickBo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15" customHeight="1">
      <c r="A26" s="4"/>
      <c r="B26" s="345"/>
      <c r="C26" s="346"/>
      <c r="D26" s="346"/>
      <c r="E26" s="346"/>
      <c r="F26" s="346"/>
      <c r="G26" s="346"/>
      <c r="H26" s="347"/>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8"/>
    </row>
    <row r="27" spans="1:32" ht="15" customHeight="1">
      <c r="A27" s="4"/>
      <c r="B27" s="348"/>
      <c r="C27" s="4"/>
      <c r="D27" s="4"/>
      <c r="E27" s="4"/>
      <c r="F27" s="4"/>
      <c r="G27" s="4"/>
      <c r="H27" s="17"/>
      <c r="I27" s="4"/>
      <c r="J27" s="4"/>
      <c r="K27" s="4"/>
      <c r="L27" s="4"/>
      <c r="M27" s="4"/>
      <c r="N27" s="4"/>
      <c r="O27" s="4"/>
      <c r="P27" s="4"/>
      <c r="Q27" s="4"/>
      <c r="R27" s="4"/>
      <c r="S27" s="50"/>
      <c r="T27" s="50"/>
      <c r="U27" s="50"/>
      <c r="V27" s="50"/>
      <c r="W27" s="50"/>
      <c r="X27" s="50"/>
      <c r="Y27" s="4"/>
      <c r="Z27" s="4"/>
      <c r="AA27" s="4"/>
      <c r="AB27" s="4"/>
      <c r="AC27" s="4"/>
      <c r="AD27" s="4"/>
      <c r="AE27" s="4"/>
      <c r="AF27" s="348"/>
    </row>
    <row r="28" spans="1:32" ht="15" customHeight="1">
      <c r="A28" s="4"/>
      <c r="B28" s="1091" t="s">
        <v>356</v>
      </c>
      <c r="C28" s="749"/>
      <c r="D28" s="749"/>
      <c r="E28" s="749"/>
      <c r="F28" s="749"/>
      <c r="G28" s="749"/>
      <c r="H28" s="722"/>
      <c r="I28" s="4"/>
      <c r="J28" s="4"/>
      <c r="K28" s="4" t="str">
        <f>'マスター情報'!$C$3</f>
        <v>保全公社小学校トイレ改修その他工事（機械）</v>
      </c>
      <c r="L28" s="4"/>
      <c r="M28" s="4"/>
      <c r="N28" s="4"/>
      <c r="O28" s="4"/>
      <c r="P28" s="4"/>
      <c r="Q28" s="4"/>
      <c r="R28" s="4"/>
      <c r="S28" s="4"/>
      <c r="T28" s="4"/>
      <c r="U28" s="4"/>
      <c r="V28" s="4"/>
      <c r="W28" s="4"/>
      <c r="X28" s="4"/>
      <c r="Y28" s="4"/>
      <c r="Z28" s="4"/>
      <c r="AA28" s="4"/>
      <c r="AB28" s="4"/>
      <c r="AC28" s="4"/>
      <c r="AD28" s="4"/>
      <c r="AE28" s="4"/>
      <c r="AF28" s="348"/>
    </row>
    <row r="29" spans="1:32" ht="15" customHeight="1">
      <c r="A29" s="4"/>
      <c r="B29" s="348"/>
      <c r="C29" s="4"/>
      <c r="D29" s="4"/>
      <c r="E29" s="4"/>
      <c r="F29" s="4"/>
      <c r="G29" s="4"/>
      <c r="H29" s="17"/>
      <c r="I29" s="4"/>
      <c r="J29" s="4"/>
      <c r="K29" s="4"/>
      <c r="L29" s="4"/>
      <c r="M29" s="4"/>
      <c r="N29" s="4"/>
      <c r="O29" s="4"/>
      <c r="P29" s="4"/>
      <c r="Q29" s="4"/>
      <c r="R29" s="4"/>
      <c r="S29" s="50"/>
      <c r="T29" s="50"/>
      <c r="U29" s="50"/>
      <c r="V29" s="50"/>
      <c r="W29" s="50"/>
      <c r="X29" s="50"/>
      <c r="Y29" s="4"/>
      <c r="Z29" s="4"/>
      <c r="AA29" s="4"/>
      <c r="AB29" s="4"/>
      <c r="AC29" s="4"/>
      <c r="AD29" s="4"/>
      <c r="AE29" s="4"/>
      <c r="AF29" s="348"/>
    </row>
    <row r="30" spans="1:32" ht="15" customHeight="1">
      <c r="A30" s="4"/>
      <c r="B30" s="349"/>
      <c r="C30" s="27"/>
      <c r="D30" s="27"/>
      <c r="E30" s="27"/>
      <c r="F30" s="27"/>
      <c r="G30" s="27"/>
      <c r="H30" s="40"/>
      <c r="I30" s="27"/>
      <c r="J30" s="27"/>
      <c r="K30" s="27"/>
      <c r="L30" s="27"/>
      <c r="M30" s="27"/>
      <c r="N30" s="27"/>
      <c r="O30" s="27"/>
      <c r="P30" s="27"/>
      <c r="Q30" s="27"/>
      <c r="R30" s="27"/>
      <c r="S30" s="27"/>
      <c r="T30" s="27"/>
      <c r="U30" s="27"/>
      <c r="V30" s="27"/>
      <c r="W30" s="27"/>
      <c r="X30" s="27"/>
      <c r="Y30" s="4"/>
      <c r="Z30" s="4"/>
      <c r="AA30" s="4"/>
      <c r="AB30" s="4"/>
      <c r="AC30" s="4"/>
      <c r="AD30" s="4"/>
      <c r="AE30" s="4"/>
      <c r="AF30" s="348"/>
    </row>
    <row r="31" spans="1:32" ht="15" customHeight="1">
      <c r="A31" s="4"/>
      <c r="B31" s="350"/>
      <c r="C31" s="8"/>
      <c r="D31" s="8"/>
      <c r="E31" s="8"/>
      <c r="F31" s="8"/>
      <c r="G31" s="8"/>
      <c r="H31" s="9"/>
      <c r="I31" s="8"/>
      <c r="J31" s="8"/>
      <c r="K31" s="8"/>
      <c r="L31" s="8"/>
      <c r="M31" s="8"/>
      <c r="N31" s="8"/>
      <c r="O31" s="8"/>
      <c r="P31" s="8"/>
      <c r="Q31" s="8"/>
      <c r="R31" s="8"/>
      <c r="S31" s="8"/>
      <c r="T31" s="8"/>
      <c r="U31" s="8"/>
      <c r="V31" s="8"/>
      <c r="W31" s="8"/>
      <c r="X31" s="8"/>
      <c r="Y31" s="8"/>
      <c r="Z31" s="8"/>
      <c r="AA31" s="8"/>
      <c r="AB31" s="8"/>
      <c r="AC31" s="8"/>
      <c r="AD31" s="8"/>
      <c r="AE31" s="8"/>
      <c r="AF31" s="348"/>
    </row>
    <row r="32" spans="1:32" ht="15" customHeight="1">
      <c r="A32" s="4"/>
      <c r="B32" s="348"/>
      <c r="C32" s="4"/>
      <c r="D32" s="4"/>
      <c r="E32" s="4"/>
      <c r="F32" s="4"/>
      <c r="G32" s="4"/>
      <c r="H32" s="17"/>
      <c r="I32" s="4"/>
      <c r="J32" s="4"/>
      <c r="K32" s="4"/>
      <c r="L32" s="4"/>
      <c r="M32" s="4"/>
      <c r="N32" s="4"/>
      <c r="O32" s="4"/>
      <c r="P32" s="4"/>
      <c r="Q32" s="4"/>
      <c r="R32" s="4"/>
      <c r="S32" s="50"/>
      <c r="T32" s="50"/>
      <c r="U32" s="50"/>
      <c r="V32" s="50"/>
      <c r="W32" s="50"/>
      <c r="X32" s="50"/>
      <c r="Y32" s="4"/>
      <c r="Z32" s="4"/>
      <c r="AA32" s="4"/>
      <c r="AB32" s="4"/>
      <c r="AC32" s="4"/>
      <c r="AD32" s="4"/>
      <c r="AE32" s="4"/>
      <c r="AF32" s="348"/>
    </row>
    <row r="33" spans="1:32" ht="15" customHeight="1">
      <c r="A33" s="4"/>
      <c r="B33" s="1091" t="s">
        <v>357</v>
      </c>
      <c r="C33" s="749"/>
      <c r="D33" s="749"/>
      <c r="E33" s="749"/>
      <c r="F33" s="749"/>
      <c r="G33" s="749"/>
      <c r="H33" s="722"/>
      <c r="I33" s="4"/>
      <c r="J33" s="4"/>
      <c r="K33" s="4" t="str">
        <f>'マスター情報'!$C$4</f>
        <v>中区本町６丁目５０番地の１０</v>
      </c>
      <c r="L33" s="4"/>
      <c r="M33" s="4"/>
      <c r="N33" s="4"/>
      <c r="O33" s="4"/>
      <c r="P33" s="4"/>
      <c r="Q33" s="4"/>
      <c r="R33" s="4"/>
      <c r="S33" s="4"/>
      <c r="T33" s="4"/>
      <c r="U33" s="4"/>
      <c r="V33" s="4"/>
      <c r="W33" s="4"/>
      <c r="X33" s="4"/>
      <c r="Y33" s="4"/>
      <c r="Z33" s="4"/>
      <c r="AA33" s="4"/>
      <c r="AB33" s="4"/>
      <c r="AC33" s="4"/>
      <c r="AD33" s="4"/>
      <c r="AE33" s="4"/>
      <c r="AF33" s="348"/>
    </row>
    <row r="34" spans="1:43" ht="15" customHeight="1">
      <c r="A34" s="4"/>
      <c r="B34" s="348"/>
      <c r="C34" s="4"/>
      <c r="D34" s="4"/>
      <c r="E34" s="4"/>
      <c r="F34" s="4"/>
      <c r="G34" s="4"/>
      <c r="H34" s="17"/>
      <c r="I34" s="4"/>
      <c r="J34" s="4"/>
      <c r="K34" s="4"/>
      <c r="L34" s="4"/>
      <c r="M34" s="4"/>
      <c r="N34" s="4"/>
      <c r="O34" s="4"/>
      <c r="P34" s="4"/>
      <c r="Q34" s="4"/>
      <c r="R34" s="4"/>
      <c r="S34" s="50"/>
      <c r="T34" s="50"/>
      <c r="U34" s="50"/>
      <c r="V34" s="50"/>
      <c r="W34" s="50"/>
      <c r="X34" s="50"/>
      <c r="Y34" s="4"/>
      <c r="Z34" s="4"/>
      <c r="AA34" s="4"/>
      <c r="AB34" s="4"/>
      <c r="AC34" s="4"/>
      <c r="AD34" s="4"/>
      <c r="AE34" s="4"/>
      <c r="AF34" s="348"/>
      <c r="AP34" s="749"/>
      <c r="AQ34" s="749"/>
    </row>
    <row r="35" spans="1:32" ht="15" customHeight="1">
      <c r="A35" s="4"/>
      <c r="B35" s="349"/>
      <c r="C35" s="27"/>
      <c r="D35" s="27"/>
      <c r="E35" s="27"/>
      <c r="F35" s="27"/>
      <c r="G35" s="27"/>
      <c r="H35" s="40"/>
      <c r="I35" s="27"/>
      <c r="J35" s="27"/>
      <c r="K35" s="27"/>
      <c r="L35" s="27"/>
      <c r="M35" s="27"/>
      <c r="N35" s="27"/>
      <c r="O35" s="27"/>
      <c r="P35" s="27"/>
      <c r="Q35" s="27"/>
      <c r="R35" s="27"/>
      <c r="S35" s="27"/>
      <c r="T35" s="27"/>
      <c r="U35" s="27"/>
      <c r="V35" s="27"/>
      <c r="W35" s="27"/>
      <c r="X35" s="27"/>
      <c r="Y35" s="27"/>
      <c r="Z35" s="27"/>
      <c r="AA35" s="27"/>
      <c r="AB35" s="27"/>
      <c r="AC35" s="27"/>
      <c r="AD35" s="27"/>
      <c r="AE35" s="27"/>
      <c r="AF35" s="348"/>
    </row>
    <row r="36" spans="1:32" ht="15" customHeight="1">
      <c r="A36" s="4"/>
      <c r="B36" s="350"/>
      <c r="C36" s="8"/>
      <c r="D36" s="8"/>
      <c r="E36" s="8"/>
      <c r="F36" s="8"/>
      <c r="G36" s="8"/>
      <c r="H36" s="9"/>
      <c r="I36" s="8"/>
      <c r="J36" s="8"/>
      <c r="K36" s="8"/>
      <c r="L36" s="8"/>
      <c r="M36" s="8"/>
      <c r="N36" s="8"/>
      <c r="O36" s="8"/>
      <c r="P36" s="8"/>
      <c r="Q36" s="8"/>
      <c r="R36" s="8"/>
      <c r="S36" s="8"/>
      <c r="T36" s="8"/>
      <c r="U36" s="8"/>
      <c r="V36" s="8"/>
      <c r="W36" s="8"/>
      <c r="X36" s="8"/>
      <c r="Y36" s="4"/>
      <c r="Z36" s="4"/>
      <c r="AA36" s="4"/>
      <c r="AB36" s="4"/>
      <c r="AC36" s="4"/>
      <c r="AD36" s="4"/>
      <c r="AE36" s="8"/>
      <c r="AF36" s="348"/>
    </row>
    <row r="37" spans="1:32" ht="15" customHeight="1">
      <c r="A37" s="4"/>
      <c r="B37" s="348"/>
      <c r="C37" s="4"/>
      <c r="D37" s="4"/>
      <c r="E37" s="4"/>
      <c r="F37" s="4"/>
      <c r="G37" s="4"/>
      <c r="H37" s="17"/>
      <c r="I37" s="4"/>
      <c r="J37" s="4"/>
      <c r="K37" s="4"/>
      <c r="L37" s="4"/>
      <c r="M37" s="4"/>
      <c r="N37" s="4"/>
      <c r="O37" s="4"/>
      <c r="P37" s="4"/>
      <c r="Q37" s="4"/>
      <c r="R37" s="4"/>
      <c r="S37" s="4"/>
      <c r="T37" s="4"/>
      <c r="U37" s="50"/>
      <c r="V37" s="50"/>
      <c r="W37" s="50"/>
      <c r="X37" s="50"/>
      <c r="Y37" s="4"/>
      <c r="Z37" s="4"/>
      <c r="AA37" s="4"/>
      <c r="AB37" s="4"/>
      <c r="AC37" s="4"/>
      <c r="AD37" s="4"/>
      <c r="AE37" s="4"/>
      <c r="AF37" s="348"/>
    </row>
    <row r="38" spans="1:32" ht="15" customHeight="1">
      <c r="A38" s="4"/>
      <c r="B38" s="1091" t="s">
        <v>358</v>
      </c>
      <c r="C38" s="749"/>
      <c r="D38" s="749"/>
      <c r="E38" s="749"/>
      <c r="F38" s="749"/>
      <c r="G38" s="749"/>
      <c r="H38" s="722"/>
      <c r="I38" s="4"/>
      <c r="J38" s="4"/>
      <c r="K38" s="4"/>
      <c r="L38" s="749" t="s">
        <v>359</v>
      </c>
      <c r="M38" s="749"/>
      <c r="N38" s="749"/>
      <c r="O38" s="749">
        <f>'マスター情報'!$D$6</f>
        <v>6</v>
      </c>
      <c r="P38" s="749"/>
      <c r="Q38" s="49" t="s">
        <v>360</v>
      </c>
      <c r="R38" s="749">
        <f>'マスター情報'!$F$6</f>
        <v>12</v>
      </c>
      <c r="S38" s="749"/>
      <c r="T38" s="4" t="s">
        <v>361</v>
      </c>
      <c r="U38" s="749">
        <f>'マスター情報'!$H$6</f>
        <v>24</v>
      </c>
      <c r="V38" s="749"/>
      <c r="W38" s="4" t="s">
        <v>362</v>
      </c>
      <c r="X38" s="4"/>
      <c r="Y38" s="4"/>
      <c r="Z38" s="4"/>
      <c r="AA38" s="4"/>
      <c r="AB38" s="4"/>
      <c r="AC38" s="4"/>
      <c r="AD38" s="4"/>
      <c r="AE38" s="4"/>
      <c r="AF38" s="348"/>
    </row>
    <row r="39" spans="1:43" ht="15" customHeight="1">
      <c r="A39" s="4"/>
      <c r="B39" s="348"/>
      <c r="C39" s="4"/>
      <c r="D39" s="4"/>
      <c r="E39" s="4"/>
      <c r="F39" s="4"/>
      <c r="G39" s="4"/>
      <c r="H39" s="17"/>
      <c r="I39" s="4"/>
      <c r="J39" s="4"/>
      <c r="K39" s="4"/>
      <c r="L39" s="4"/>
      <c r="M39" s="4"/>
      <c r="N39" s="4"/>
      <c r="O39" s="4"/>
      <c r="P39" s="4"/>
      <c r="Q39" s="4"/>
      <c r="R39" s="4"/>
      <c r="S39" s="50"/>
      <c r="T39" s="50"/>
      <c r="U39" s="50"/>
      <c r="V39" s="50"/>
      <c r="W39" s="50"/>
      <c r="X39" s="50"/>
      <c r="Y39" s="4"/>
      <c r="Z39" s="4"/>
      <c r="AA39" s="4"/>
      <c r="AB39" s="4"/>
      <c r="AC39" s="4"/>
      <c r="AD39" s="4"/>
      <c r="AE39" s="4"/>
      <c r="AF39" s="348"/>
      <c r="AM39" s="351"/>
      <c r="AN39" s="351"/>
      <c r="AO39" s="351"/>
      <c r="AP39" s="351"/>
      <c r="AQ39" s="351"/>
    </row>
    <row r="40" spans="1:43" ht="15" customHeight="1">
      <c r="A40" s="4"/>
      <c r="B40" s="349"/>
      <c r="C40" s="27"/>
      <c r="D40" s="27"/>
      <c r="E40" s="27"/>
      <c r="F40" s="27"/>
      <c r="G40" s="27"/>
      <c r="H40" s="40"/>
      <c r="I40" s="27"/>
      <c r="J40" s="27"/>
      <c r="K40" s="27"/>
      <c r="L40" s="27"/>
      <c r="M40" s="27"/>
      <c r="N40" s="27"/>
      <c r="O40" s="27"/>
      <c r="P40" s="27"/>
      <c r="Q40" s="27"/>
      <c r="R40" s="27"/>
      <c r="S40" s="27"/>
      <c r="T40" s="27"/>
      <c r="U40" s="27"/>
      <c r="V40" s="27"/>
      <c r="W40" s="27"/>
      <c r="X40" s="27"/>
      <c r="Y40" s="27"/>
      <c r="Z40" s="27"/>
      <c r="AA40" s="27"/>
      <c r="AB40" s="27"/>
      <c r="AC40" s="27"/>
      <c r="AD40" s="27"/>
      <c r="AE40" s="27"/>
      <c r="AF40" s="348"/>
      <c r="AM40" s="351"/>
      <c r="AN40" s="351"/>
      <c r="AO40" s="351"/>
      <c r="AP40" s="351"/>
      <c r="AQ40" s="351"/>
    </row>
    <row r="41" spans="1:43" ht="15" customHeight="1">
      <c r="A41" s="4"/>
      <c r="B41" s="350"/>
      <c r="C41" s="8"/>
      <c r="D41" s="8"/>
      <c r="E41" s="8"/>
      <c r="F41" s="8"/>
      <c r="G41" s="8"/>
      <c r="H41" s="9"/>
      <c r="I41" s="8"/>
      <c r="J41" s="8"/>
      <c r="K41" s="8"/>
      <c r="L41" s="8"/>
      <c r="M41" s="8"/>
      <c r="N41" s="8"/>
      <c r="O41" s="8"/>
      <c r="P41" s="8"/>
      <c r="Q41" s="8"/>
      <c r="R41" s="8"/>
      <c r="S41" s="8"/>
      <c r="T41" s="8"/>
      <c r="U41" s="8"/>
      <c r="V41" s="8"/>
      <c r="W41" s="8"/>
      <c r="X41" s="8"/>
      <c r="Y41" s="4"/>
      <c r="Z41" s="4"/>
      <c r="AA41" s="4"/>
      <c r="AB41" s="4"/>
      <c r="AC41" s="4"/>
      <c r="AD41" s="4"/>
      <c r="AE41" s="8"/>
      <c r="AF41" s="348"/>
      <c r="AM41" s="351"/>
      <c r="AN41" s="351"/>
      <c r="AO41" s="351"/>
      <c r="AP41" s="351"/>
      <c r="AQ41" s="351"/>
    </row>
    <row r="42" spans="1:43" ht="15" customHeight="1">
      <c r="A42" s="4"/>
      <c r="B42" s="348"/>
      <c r="C42" s="4"/>
      <c r="D42" s="4"/>
      <c r="E42" s="4"/>
      <c r="F42" s="4"/>
      <c r="G42" s="4"/>
      <c r="H42" s="17"/>
      <c r="I42" s="4"/>
      <c r="J42" s="4"/>
      <c r="K42" s="4"/>
      <c r="L42" s="4"/>
      <c r="M42" s="4"/>
      <c r="N42" s="4"/>
      <c r="O42" s="4"/>
      <c r="P42" s="4"/>
      <c r="Q42" s="4"/>
      <c r="R42" s="4"/>
      <c r="S42" s="4"/>
      <c r="T42" s="4"/>
      <c r="U42" s="50"/>
      <c r="V42" s="50"/>
      <c r="W42" s="50"/>
      <c r="X42" s="50"/>
      <c r="Y42" s="4"/>
      <c r="Z42" s="4"/>
      <c r="AA42" s="4"/>
      <c r="AB42" s="4"/>
      <c r="AC42" s="4"/>
      <c r="AD42" s="4"/>
      <c r="AE42" s="4"/>
      <c r="AF42" s="348"/>
      <c r="AM42" s="352"/>
      <c r="AN42" s="351"/>
      <c r="AO42" s="351"/>
      <c r="AP42" s="351"/>
      <c r="AQ42" s="351"/>
    </row>
    <row r="43" spans="1:43" ht="15" customHeight="1">
      <c r="A43" s="4"/>
      <c r="B43" s="1091" t="s">
        <v>363</v>
      </c>
      <c r="C43" s="749"/>
      <c r="D43" s="749"/>
      <c r="E43" s="749"/>
      <c r="F43" s="749"/>
      <c r="G43" s="749"/>
      <c r="H43" s="722"/>
      <c r="I43" s="4"/>
      <c r="J43" s="4"/>
      <c r="K43" s="4"/>
      <c r="L43" s="749" t="s">
        <v>359</v>
      </c>
      <c r="M43" s="749"/>
      <c r="N43" s="749"/>
      <c r="O43" s="749"/>
      <c r="P43" s="749"/>
      <c r="Q43" s="49" t="s">
        <v>360</v>
      </c>
      <c r="R43" s="749"/>
      <c r="S43" s="749"/>
      <c r="T43" s="4" t="s">
        <v>361</v>
      </c>
      <c r="U43" s="749"/>
      <c r="V43" s="749"/>
      <c r="W43" s="4" t="s">
        <v>362</v>
      </c>
      <c r="X43" s="4"/>
      <c r="Y43" s="4"/>
      <c r="Z43" s="4"/>
      <c r="AA43" s="4"/>
      <c r="AB43" s="4"/>
      <c r="AC43" s="4"/>
      <c r="AD43" s="4"/>
      <c r="AE43" s="4"/>
      <c r="AF43" s="348"/>
      <c r="AM43" s="351"/>
      <c r="AN43" s="351"/>
      <c r="AO43" s="351"/>
      <c r="AP43" s="351"/>
      <c r="AQ43" s="351"/>
    </row>
    <row r="44" spans="1:43" ht="15" customHeight="1">
      <c r="A44" s="4"/>
      <c r="B44" s="348"/>
      <c r="C44" s="4"/>
      <c r="D44" s="4"/>
      <c r="E44" s="4"/>
      <c r="F44" s="4"/>
      <c r="G44" s="4"/>
      <c r="H44" s="17"/>
      <c r="I44" s="4"/>
      <c r="J44" s="4"/>
      <c r="K44" s="4"/>
      <c r="L44" s="4"/>
      <c r="M44" s="4"/>
      <c r="N44" s="4"/>
      <c r="O44" s="4"/>
      <c r="P44" s="4"/>
      <c r="Q44" s="4"/>
      <c r="R44" s="4"/>
      <c r="S44" s="50"/>
      <c r="T44" s="50"/>
      <c r="U44" s="50"/>
      <c r="V44" s="50"/>
      <c r="W44" s="50"/>
      <c r="X44" s="50"/>
      <c r="Y44" s="4"/>
      <c r="Z44" s="4"/>
      <c r="AA44" s="4"/>
      <c r="AB44" s="4"/>
      <c r="AC44" s="4"/>
      <c r="AD44" s="4"/>
      <c r="AE44" s="4"/>
      <c r="AF44" s="348"/>
      <c r="AM44" s="351"/>
      <c r="AN44" s="351"/>
      <c r="AO44" s="351"/>
      <c r="AP44" s="351"/>
      <c r="AQ44" s="351"/>
    </row>
    <row r="45" spans="1:43" ht="15" customHeight="1">
      <c r="A45" s="4"/>
      <c r="B45" s="349"/>
      <c r="C45" s="27"/>
      <c r="D45" s="27"/>
      <c r="E45" s="27"/>
      <c r="F45" s="27"/>
      <c r="G45" s="27"/>
      <c r="H45" s="40"/>
      <c r="I45" s="27"/>
      <c r="J45" s="27"/>
      <c r="K45" s="27"/>
      <c r="L45" s="27"/>
      <c r="M45" s="27"/>
      <c r="N45" s="27"/>
      <c r="O45" s="27"/>
      <c r="P45" s="27"/>
      <c r="Q45" s="27"/>
      <c r="R45" s="27"/>
      <c r="S45" s="27"/>
      <c r="T45" s="27"/>
      <c r="U45" s="27"/>
      <c r="V45" s="27"/>
      <c r="W45" s="27"/>
      <c r="X45" s="27"/>
      <c r="Y45" s="27"/>
      <c r="Z45" s="27"/>
      <c r="AA45" s="27"/>
      <c r="AB45" s="27"/>
      <c r="AC45" s="27"/>
      <c r="AD45" s="27"/>
      <c r="AE45" s="353"/>
      <c r="AF45" s="348"/>
      <c r="AM45" s="351"/>
      <c r="AN45" s="351"/>
      <c r="AO45" s="351"/>
      <c r="AP45" s="351"/>
      <c r="AQ45" s="351"/>
    </row>
    <row r="46" spans="1:43" ht="15" customHeight="1">
      <c r="A46" s="4"/>
      <c r="B46" s="348"/>
      <c r="C46" s="4"/>
      <c r="D46" s="4"/>
      <c r="E46" s="4"/>
      <c r="F46" s="4"/>
      <c r="G46" s="4"/>
      <c r="H46" s="4"/>
      <c r="I46" s="354"/>
      <c r="J46" s="4"/>
      <c r="K46" s="4"/>
      <c r="L46" s="4"/>
      <c r="M46" s="4"/>
      <c r="N46" s="4"/>
      <c r="O46" s="4"/>
      <c r="P46" s="4"/>
      <c r="Q46" s="4"/>
      <c r="R46" s="4"/>
      <c r="S46" s="4"/>
      <c r="T46" s="4"/>
      <c r="U46" s="4"/>
      <c r="V46" s="4"/>
      <c r="W46" s="4"/>
      <c r="X46" s="4"/>
      <c r="Y46" s="4"/>
      <c r="Z46" s="4"/>
      <c r="AA46" s="4"/>
      <c r="AB46" s="4"/>
      <c r="AC46" s="4"/>
      <c r="AD46" s="4"/>
      <c r="AE46" s="355"/>
      <c r="AF46" s="4"/>
      <c r="AM46" s="351"/>
      <c r="AN46" s="351"/>
      <c r="AO46" s="351"/>
      <c r="AP46" s="351"/>
      <c r="AQ46" s="351"/>
    </row>
    <row r="47" spans="1:43" ht="15" customHeight="1">
      <c r="A47" s="4"/>
      <c r="B47" s="1090" t="s">
        <v>364</v>
      </c>
      <c r="C47" s="749"/>
      <c r="D47" s="749"/>
      <c r="E47" s="749"/>
      <c r="F47" s="749"/>
      <c r="G47" s="749"/>
      <c r="H47" s="722"/>
      <c r="I47" s="10"/>
      <c r="J47" s="4"/>
      <c r="K47" s="4"/>
      <c r="L47" s="4"/>
      <c r="M47" s="4"/>
      <c r="N47" s="4"/>
      <c r="O47" s="4"/>
      <c r="P47" s="4"/>
      <c r="Q47" s="4"/>
      <c r="R47" s="4"/>
      <c r="S47" s="4"/>
      <c r="T47" s="4"/>
      <c r="U47" s="4"/>
      <c r="V47" s="4"/>
      <c r="W47" s="4"/>
      <c r="X47" s="4"/>
      <c r="Y47" s="4"/>
      <c r="Z47" s="4"/>
      <c r="AA47" s="4"/>
      <c r="AB47" s="4"/>
      <c r="AC47" s="4"/>
      <c r="AD47" s="4"/>
      <c r="AE47" s="356"/>
      <c r="AF47" s="4"/>
      <c r="AM47" s="351"/>
      <c r="AN47" s="351"/>
      <c r="AO47" s="351"/>
      <c r="AP47" s="351"/>
      <c r="AQ47" s="351"/>
    </row>
    <row r="48" spans="1:43" ht="15" customHeight="1">
      <c r="A48" s="4"/>
      <c r="B48" s="1091"/>
      <c r="C48" s="749"/>
      <c r="D48" s="749"/>
      <c r="E48" s="749"/>
      <c r="F48" s="749"/>
      <c r="G48" s="749"/>
      <c r="H48" s="722"/>
      <c r="I48" s="10"/>
      <c r="J48" s="4"/>
      <c r="K48" s="4"/>
      <c r="L48" s="749" t="s">
        <v>359</v>
      </c>
      <c r="M48" s="749"/>
      <c r="N48" s="749"/>
      <c r="O48" s="749"/>
      <c r="P48" s="749"/>
      <c r="Q48" s="49" t="s">
        <v>360</v>
      </c>
      <c r="R48" s="749"/>
      <c r="S48" s="749"/>
      <c r="T48" s="4" t="s">
        <v>361</v>
      </c>
      <c r="U48" s="749"/>
      <c r="V48" s="749"/>
      <c r="W48" s="4" t="s">
        <v>362</v>
      </c>
      <c r="X48" s="4"/>
      <c r="Y48" s="4"/>
      <c r="Z48" s="4"/>
      <c r="AA48" s="4"/>
      <c r="AB48" s="4"/>
      <c r="AC48" s="4"/>
      <c r="AD48" s="4"/>
      <c r="AE48" s="356"/>
      <c r="AF48" s="4"/>
      <c r="AM48" s="352"/>
      <c r="AN48" s="351"/>
      <c r="AO48" s="351"/>
      <c r="AP48" s="351"/>
      <c r="AQ48" s="351"/>
    </row>
    <row r="49" spans="1:43" ht="15" customHeight="1">
      <c r="A49" s="4"/>
      <c r="B49" s="1091"/>
      <c r="C49" s="749"/>
      <c r="D49" s="749"/>
      <c r="E49" s="749"/>
      <c r="F49" s="749"/>
      <c r="G49" s="749"/>
      <c r="H49" s="722"/>
      <c r="I49" s="10"/>
      <c r="J49" s="4"/>
      <c r="K49" s="4"/>
      <c r="L49" s="4"/>
      <c r="M49" s="4"/>
      <c r="N49" s="4"/>
      <c r="O49" s="4"/>
      <c r="P49" s="4"/>
      <c r="Q49" s="4"/>
      <c r="R49" s="4"/>
      <c r="S49" s="4"/>
      <c r="T49" s="4"/>
      <c r="U49" s="4"/>
      <c r="V49" s="4"/>
      <c r="W49" s="4"/>
      <c r="X49" s="4"/>
      <c r="Y49" s="4"/>
      <c r="Z49" s="4"/>
      <c r="AA49" s="4"/>
      <c r="AB49" s="4"/>
      <c r="AC49" s="4"/>
      <c r="AD49" s="4"/>
      <c r="AE49" s="356"/>
      <c r="AF49" s="4"/>
      <c r="AM49" s="351"/>
      <c r="AN49" s="351"/>
      <c r="AO49" s="351"/>
      <c r="AP49" s="351"/>
      <c r="AQ49" s="351"/>
    </row>
    <row r="50" spans="1:43" ht="15" customHeight="1" thickBot="1">
      <c r="A50" s="4"/>
      <c r="B50" s="357"/>
      <c r="C50" s="358"/>
      <c r="D50" s="358"/>
      <c r="E50" s="358"/>
      <c r="F50" s="358"/>
      <c r="G50" s="358"/>
      <c r="H50" s="358"/>
      <c r="I50" s="359"/>
      <c r="J50" s="358"/>
      <c r="K50" s="358"/>
      <c r="L50" s="358"/>
      <c r="M50" s="358"/>
      <c r="N50" s="358"/>
      <c r="O50" s="358"/>
      <c r="P50" s="358"/>
      <c r="Q50" s="358"/>
      <c r="R50" s="358"/>
      <c r="S50" s="358"/>
      <c r="T50" s="358"/>
      <c r="U50" s="358"/>
      <c r="V50" s="358"/>
      <c r="W50" s="358"/>
      <c r="X50" s="358"/>
      <c r="Y50" s="358"/>
      <c r="Z50" s="358"/>
      <c r="AA50" s="358"/>
      <c r="AB50" s="358"/>
      <c r="AC50" s="358"/>
      <c r="AD50" s="358"/>
      <c r="AE50" s="360"/>
      <c r="AF50" s="4"/>
      <c r="AM50" s="351"/>
      <c r="AN50" s="351"/>
      <c r="AO50" s="351"/>
      <c r="AP50" s="351"/>
      <c r="AQ50" s="351"/>
    </row>
    <row r="51" spans="1:43"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7" t="s">
        <v>365</v>
      </c>
      <c r="AF51" s="4"/>
      <c r="AM51" s="351"/>
      <c r="AN51" s="351"/>
      <c r="AO51" s="351"/>
      <c r="AP51" s="351"/>
      <c r="AQ51" s="351"/>
    </row>
    <row r="52" spans="39:43" ht="15" customHeight="1">
      <c r="AM52" s="351"/>
      <c r="AN52" s="351"/>
      <c r="AO52" s="351"/>
      <c r="AP52" s="351"/>
      <c r="AQ52" s="351"/>
    </row>
    <row r="53" spans="39:43" ht="15" customHeight="1">
      <c r="AM53" s="351"/>
      <c r="AN53" s="351"/>
      <c r="AO53" s="351"/>
      <c r="AP53" s="351"/>
      <c r="AQ53" s="351"/>
    </row>
    <row r="54" spans="39:43" ht="15" customHeight="1">
      <c r="AM54" s="351"/>
      <c r="AN54" s="351"/>
      <c r="AO54" s="351"/>
      <c r="AP54" s="351"/>
      <c r="AQ54" s="351"/>
    </row>
    <row r="55" ht="15" customHeight="1"/>
  </sheetData>
  <sheetProtection/>
  <mergeCells count="22">
    <mergeCell ref="B2:AE2"/>
    <mergeCell ref="X6:Y6"/>
    <mergeCell ref="AA6:AB6"/>
    <mergeCell ref="AD6:AE6"/>
    <mergeCell ref="B28:H28"/>
    <mergeCell ref="B33:H33"/>
    <mergeCell ref="U38:V38"/>
    <mergeCell ref="U43:V43"/>
    <mergeCell ref="B38:H38"/>
    <mergeCell ref="L38:N38"/>
    <mergeCell ref="O38:P38"/>
    <mergeCell ref="R38:S38"/>
    <mergeCell ref="AP34:AQ34"/>
    <mergeCell ref="B47:H49"/>
    <mergeCell ref="L48:N48"/>
    <mergeCell ref="O48:P48"/>
    <mergeCell ref="R48:S48"/>
    <mergeCell ref="U48:V48"/>
    <mergeCell ref="B43:H43"/>
    <mergeCell ref="L43:N43"/>
    <mergeCell ref="O43:P43"/>
    <mergeCell ref="R43:S43"/>
  </mergeCells>
  <printOptions/>
  <pageMargins left="0.75" right="0.75" top="1" bottom="1" header="0.512" footer="0.512"/>
  <pageSetup horizontalDpi="1200" verticalDpi="1200" orientation="portrait" paperSize="9" r:id="rId2"/>
  <headerFooter alignWithMargins="0">
    <oddHeader>&amp;L様式第23号（第16条第５号関係）
</oddHeader>
  </headerFooter>
  <drawing r:id="rId1"/>
</worksheet>
</file>

<file path=xl/worksheets/sheet24.xml><?xml version="1.0" encoding="utf-8"?>
<worksheet xmlns="http://schemas.openxmlformats.org/spreadsheetml/2006/main" xmlns:r="http://schemas.openxmlformats.org/officeDocument/2006/relationships">
  <dimension ref="A1:X63"/>
  <sheetViews>
    <sheetView view="pageBreakPreview" zoomScale="70" zoomScaleSheetLayoutView="70" zoomScalePageLayoutView="0" workbookViewId="0" topLeftCell="A1">
      <selection activeCell="AH24" sqref="AH24"/>
    </sheetView>
  </sheetViews>
  <sheetFormatPr defaultColWidth="9.00390625" defaultRowHeight="13.5"/>
  <cols>
    <col min="1" max="1" width="3.75390625" style="361" customWidth="1"/>
    <col min="2" max="2" width="13.25390625" style="361" customWidth="1"/>
    <col min="3" max="3" width="5.00390625" style="361" customWidth="1"/>
    <col min="4" max="4" width="2.625" style="361" customWidth="1"/>
    <col min="5" max="5" width="2.50390625" style="361" customWidth="1"/>
    <col min="6" max="6" width="6.875" style="361" customWidth="1"/>
    <col min="7" max="7" width="4.25390625" style="361" customWidth="1"/>
    <col min="8" max="8" width="3.75390625" style="361" customWidth="1"/>
    <col min="9" max="9" width="3.00390625" style="361" customWidth="1"/>
    <col min="10" max="10" width="4.00390625" style="361" customWidth="1"/>
    <col min="11" max="11" width="3.25390625" style="361" customWidth="1"/>
    <col min="12" max="12" width="3.125" style="361" customWidth="1"/>
    <col min="13" max="14" width="3.00390625" style="361" customWidth="1"/>
    <col min="15" max="15" width="3.375" style="361" customWidth="1"/>
    <col min="16" max="16" width="2.50390625" style="361" customWidth="1"/>
    <col min="17" max="17" width="3.125" style="361" customWidth="1"/>
    <col min="18" max="18" width="3.25390625" style="361" customWidth="1"/>
    <col min="19" max="19" width="3.875" style="361" customWidth="1"/>
    <col min="20" max="20" width="2.75390625" style="361" customWidth="1"/>
    <col min="21" max="21" width="2.375" style="361" customWidth="1"/>
    <col min="22" max="22" width="1.37890625" style="361" customWidth="1"/>
    <col min="23" max="23" width="0.875" style="361" customWidth="1"/>
    <col min="24" max="24" width="3.125" style="361" customWidth="1"/>
    <col min="25" max="25" width="0.875" style="361" customWidth="1"/>
    <col min="26" max="26" width="1.00390625" style="361" customWidth="1"/>
    <col min="27" max="27" width="1.75390625" style="361" customWidth="1"/>
    <col min="28" max="16384" width="9.00390625" style="361" customWidth="1"/>
  </cols>
  <sheetData>
    <row r="1" spans="16:24" ht="13.5">
      <c r="P1" s="362"/>
      <c r="X1" s="363"/>
    </row>
    <row r="2" spans="1:24" ht="21">
      <c r="A2" s="1093" t="s">
        <v>366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row>
    <row r="3" ht="19.5" customHeight="1"/>
    <row r="4" spans="13:20" ht="13.5">
      <c r="M4" s="361" t="s">
        <v>11</v>
      </c>
      <c r="P4" s="361" t="s">
        <v>0</v>
      </c>
      <c r="R4" s="361" t="s">
        <v>1</v>
      </c>
      <c r="T4" s="361" t="s">
        <v>2</v>
      </c>
    </row>
    <row r="6" ht="18" customHeight="1">
      <c r="A6" s="361" t="s">
        <v>367</v>
      </c>
    </row>
    <row r="7" ht="18" customHeight="1">
      <c r="C7" s="364"/>
    </row>
    <row r="8" spans="6:20" ht="18" customHeight="1">
      <c r="F8" s="365"/>
      <c r="G8" s="365"/>
      <c r="H8" s="365" t="s">
        <v>368</v>
      </c>
      <c r="I8" s="365"/>
      <c r="J8" s="364"/>
      <c r="K8" s="365" t="str">
        <f>'マスター情報'!$C$10</f>
        <v>横浜市中区相生町３丁目５６番地１　</v>
      </c>
      <c r="L8" s="365"/>
      <c r="M8" s="365"/>
      <c r="N8" s="365"/>
      <c r="O8" s="365"/>
      <c r="P8" s="365"/>
      <c r="Q8" s="365"/>
      <c r="R8" s="365"/>
      <c r="S8" s="365"/>
      <c r="T8" s="365"/>
    </row>
    <row r="9" spans="6:20" ht="18" customHeight="1">
      <c r="F9" s="366"/>
      <c r="G9" s="366" t="s">
        <v>369</v>
      </c>
      <c r="H9" s="365" t="s">
        <v>370</v>
      </c>
      <c r="I9" s="365"/>
      <c r="J9" s="364"/>
      <c r="K9" s="365" t="str">
        <f>'マスター情報'!$C$9</f>
        <v>保全設備株式会社</v>
      </c>
      <c r="L9" s="365"/>
      <c r="M9" s="365"/>
      <c r="N9" s="365"/>
      <c r="O9" s="365"/>
      <c r="P9" s="365"/>
      <c r="Q9" s="365"/>
      <c r="R9" s="365"/>
      <c r="S9" s="365"/>
      <c r="T9" s="365"/>
    </row>
    <row r="10" spans="6:20" ht="18" customHeight="1">
      <c r="F10" s="365"/>
      <c r="G10" s="365"/>
      <c r="H10" s="365" t="s">
        <v>371</v>
      </c>
      <c r="I10" s="365"/>
      <c r="J10" s="364"/>
      <c r="K10" s="365" t="str">
        <f>'マスター情報'!$C$11</f>
        <v>代表　一郎</v>
      </c>
      <c r="L10" s="365"/>
      <c r="M10" s="365"/>
      <c r="N10" s="365"/>
      <c r="O10" s="365"/>
      <c r="P10" s="365"/>
      <c r="Q10" s="365"/>
      <c r="R10" s="365"/>
      <c r="S10" s="365"/>
      <c r="T10" s="365"/>
    </row>
    <row r="11" spans="1:20" ht="24" customHeight="1">
      <c r="A11" s="361" t="s">
        <v>372</v>
      </c>
      <c r="F11" s="365"/>
      <c r="G11" s="365"/>
      <c r="H11" s="365"/>
      <c r="I11" s="365"/>
      <c r="J11" s="365"/>
      <c r="K11" s="365"/>
      <c r="L11" s="365"/>
      <c r="M11" s="365"/>
      <c r="N11" s="365"/>
      <c r="O11" s="365"/>
      <c r="P11" s="365"/>
      <c r="Q11" s="365"/>
      <c r="R11" s="365"/>
      <c r="S11" s="365"/>
      <c r="T11" s="365"/>
    </row>
    <row r="12" spans="1:3" ht="18" customHeight="1">
      <c r="A12" s="367" t="s">
        <v>373</v>
      </c>
      <c r="B12" s="368"/>
      <c r="C12" s="368"/>
    </row>
    <row r="13" spans="1:3" ht="18" customHeight="1">
      <c r="A13" s="367" t="s">
        <v>374</v>
      </c>
      <c r="B13" s="368"/>
      <c r="C13" s="368"/>
    </row>
    <row r="14" spans="1:22" ht="18" customHeight="1">
      <c r="A14" s="369" t="s">
        <v>375</v>
      </c>
      <c r="B14" s="370"/>
      <c r="C14" s="370"/>
      <c r="D14" s="371"/>
      <c r="E14" s="371"/>
      <c r="F14" s="371"/>
      <c r="G14" s="371"/>
      <c r="H14" s="371"/>
      <c r="I14" s="371"/>
      <c r="J14" s="371"/>
      <c r="K14" s="371"/>
      <c r="L14" s="371"/>
      <c r="M14" s="371"/>
      <c r="N14" s="371"/>
      <c r="O14" s="371"/>
      <c r="P14" s="371"/>
      <c r="Q14" s="371"/>
      <c r="R14" s="371"/>
      <c r="S14" s="371"/>
      <c r="T14" s="371"/>
      <c r="U14" s="371"/>
      <c r="V14" s="371"/>
    </row>
    <row r="15" spans="1:22" ht="18" customHeight="1">
      <c r="A15" s="369" t="s">
        <v>376</v>
      </c>
      <c r="B15" s="371"/>
      <c r="C15" s="371"/>
      <c r="D15" s="371"/>
      <c r="E15" s="371"/>
      <c r="F15" s="371"/>
      <c r="G15" s="371"/>
      <c r="H15" s="371"/>
      <c r="I15" s="371"/>
      <c r="J15" s="371"/>
      <c r="K15" s="371"/>
      <c r="L15" s="371"/>
      <c r="M15" s="371"/>
      <c r="N15" s="371"/>
      <c r="O15" s="371"/>
      <c r="P15" s="371"/>
      <c r="Q15" s="371"/>
      <c r="R15" s="371"/>
      <c r="S15" s="371"/>
      <c r="T15" s="371"/>
      <c r="U15" s="371"/>
      <c r="V15" s="371"/>
    </row>
    <row r="16" ht="9.75" customHeight="1"/>
    <row r="17" ht="8.25" customHeight="1"/>
    <row r="18" spans="1:24" s="365" customFormat="1" ht="64.5" customHeight="1">
      <c r="A18" s="1094" t="s">
        <v>377</v>
      </c>
      <c r="B18" s="1095"/>
      <c r="C18" s="1096" t="str">
        <f>'マスター情報'!$C$3</f>
        <v>保全公社小学校トイレ改修その他工事（機械）</v>
      </c>
      <c r="D18" s="1097"/>
      <c r="E18" s="1097"/>
      <c r="F18" s="1097"/>
      <c r="G18" s="1097"/>
      <c r="H18" s="1097"/>
      <c r="I18" s="1097"/>
      <c r="J18" s="1097"/>
      <c r="K18" s="1097"/>
      <c r="L18" s="1097"/>
      <c r="M18" s="1097"/>
      <c r="N18" s="1097"/>
      <c r="O18" s="1097"/>
      <c r="P18" s="1097"/>
      <c r="Q18" s="1097"/>
      <c r="R18" s="1097"/>
      <c r="S18" s="1097"/>
      <c r="T18" s="1097"/>
      <c r="U18" s="1097"/>
      <c r="V18" s="1097"/>
      <c r="W18" s="1097"/>
      <c r="X18" s="1098"/>
    </row>
    <row r="19" spans="1:24" s="365" customFormat="1" ht="64.5" customHeight="1">
      <c r="A19" s="1099" t="s">
        <v>378</v>
      </c>
      <c r="B19" s="1100"/>
      <c r="C19" s="1101" t="str">
        <f>'マスター情報'!C4</f>
        <v>中区本町６丁目５０番地の１０</v>
      </c>
      <c r="D19" s="1102"/>
      <c r="E19" s="1102"/>
      <c r="F19" s="1102"/>
      <c r="G19" s="1102"/>
      <c r="H19" s="1102"/>
      <c r="I19" s="1102"/>
      <c r="J19" s="1102"/>
      <c r="K19" s="1102"/>
      <c r="L19" s="1102"/>
      <c r="M19" s="1102"/>
      <c r="N19" s="1102"/>
      <c r="O19" s="1102"/>
      <c r="P19" s="1102"/>
      <c r="Q19" s="1102"/>
      <c r="R19" s="1102"/>
      <c r="S19" s="1102"/>
      <c r="T19" s="1102"/>
      <c r="U19" s="1102"/>
      <c r="V19" s="1102"/>
      <c r="W19" s="1102"/>
      <c r="X19" s="1103"/>
    </row>
    <row r="20" spans="1:24" s="365" customFormat="1" ht="64.5" customHeight="1">
      <c r="A20" s="1099" t="s">
        <v>379</v>
      </c>
      <c r="B20" s="1104"/>
      <c r="C20" s="1105"/>
      <c r="D20" s="1106"/>
      <c r="E20" s="1106"/>
      <c r="F20" s="1106"/>
      <c r="G20" s="1106"/>
      <c r="H20" s="1106"/>
      <c r="I20" s="1106"/>
      <c r="J20" s="1106"/>
      <c r="K20" s="1106"/>
      <c r="L20" s="1106"/>
      <c r="M20" s="1106"/>
      <c r="N20" s="1106"/>
      <c r="O20" s="1106"/>
      <c r="P20" s="1106"/>
      <c r="Q20" s="1106"/>
      <c r="R20" s="1106"/>
      <c r="S20" s="1106"/>
      <c r="T20" s="1106"/>
      <c r="U20" s="1106"/>
      <c r="V20" s="1106"/>
      <c r="W20" s="1106"/>
      <c r="X20" s="1107"/>
    </row>
    <row r="21" spans="1:24" s="365" customFormat="1" ht="19.5" customHeight="1">
      <c r="A21" s="1108"/>
      <c r="B21" s="1109"/>
      <c r="C21" s="1110" t="s">
        <v>380</v>
      </c>
      <c r="D21" s="1111"/>
      <c r="E21" s="1111"/>
      <c r="F21" s="1111"/>
      <c r="G21" s="1111"/>
      <c r="H21" s="1111"/>
      <c r="I21" s="1111"/>
      <c r="J21" s="1111"/>
      <c r="K21" s="372"/>
      <c r="L21" s="1111" t="s">
        <v>381</v>
      </c>
      <c r="M21" s="1111"/>
      <c r="N21" s="1111"/>
      <c r="O21" s="1111"/>
      <c r="P21" s="1111"/>
      <c r="Q21" s="1111"/>
      <c r="R21" s="1111"/>
      <c r="S21" s="1111"/>
      <c r="T21" s="1111"/>
      <c r="U21" s="1111"/>
      <c r="V21" s="1111"/>
      <c r="W21" s="1111"/>
      <c r="X21" s="1112"/>
    </row>
    <row r="22" spans="1:24" s="365" customFormat="1" ht="24.75" customHeight="1">
      <c r="A22" s="1113" t="s">
        <v>382</v>
      </c>
      <c r="B22" s="1114"/>
      <c r="C22" s="1115" t="s">
        <v>383</v>
      </c>
      <c r="D22" s="1116"/>
      <c r="E22" s="1116"/>
      <c r="F22" s="1116"/>
      <c r="G22" s="1116"/>
      <c r="H22" s="1116"/>
      <c r="I22" s="1116"/>
      <c r="J22" s="1116"/>
      <c r="K22" s="373" t="s">
        <v>5</v>
      </c>
      <c r="L22" s="1117" t="s">
        <v>384</v>
      </c>
      <c r="M22" s="1116"/>
      <c r="N22" s="1116"/>
      <c r="O22" s="1116"/>
      <c r="P22" s="1116"/>
      <c r="Q22" s="1116"/>
      <c r="R22" s="1116"/>
      <c r="S22" s="1116"/>
      <c r="T22" s="1116"/>
      <c r="U22" s="1116"/>
      <c r="V22" s="1116"/>
      <c r="W22" s="1116"/>
      <c r="X22" s="1118"/>
    </row>
    <row r="23" spans="1:24" s="365" customFormat="1" ht="19.5" customHeight="1">
      <c r="A23" s="1119"/>
      <c r="B23" s="1120"/>
      <c r="C23" s="1121"/>
      <c r="D23" s="1122"/>
      <c r="E23" s="1122"/>
      <c r="F23" s="1122"/>
      <c r="G23" s="1122"/>
      <c r="H23" s="1122"/>
      <c r="I23" s="1122"/>
      <c r="J23" s="1122"/>
      <c r="K23" s="374"/>
      <c r="L23" s="1123"/>
      <c r="M23" s="1123"/>
      <c r="N23" s="1123"/>
      <c r="O23" s="1123"/>
      <c r="P23" s="1123"/>
      <c r="Q23" s="1123"/>
      <c r="R23" s="1123"/>
      <c r="S23" s="1123"/>
      <c r="T23" s="1123"/>
      <c r="U23" s="1123"/>
      <c r="V23" s="1123"/>
      <c r="W23" s="1123"/>
      <c r="X23" s="1124"/>
    </row>
    <row r="24" spans="1:24" ht="64.5" customHeight="1">
      <c r="A24" s="1125" t="s">
        <v>385</v>
      </c>
      <c r="B24" s="1126"/>
      <c r="C24" s="1127"/>
      <c r="D24" s="1128"/>
      <c r="E24" s="1128"/>
      <c r="F24" s="1128"/>
      <c r="G24" s="1128"/>
      <c r="H24" s="1128"/>
      <c r="I24" s="1128"/>
      <c r="J24" s="1128"/>
      <c r="K24" s="1128"/>
      <c r="L24" s="1128"/>
      <c r="M24" s="1128"/>
      <c r="N24" s="1128"/>
      <c r="O24" s="1128"/>
      <c r="P24" s="1128"/>
      <c r="Q24" s="1128"/>
      <c r="R24" s="1128"/>
      <c r="S24" s="1128"/>
      <c r="T24" s="1128"/>
      <c r="U24" s="1128"/>
      <c r="V24" s="1128"/>
      <c r="W24" s="1128"/>
      <c r="X24" s="1129"/>
    </row>
    <row r="25" spans="1:24" ht="64.5" customHeight="1">
      <c r="A25" s="1125" t="s">
        <v>386</v>
      </c>
      <c r="B25" s="1126"/>
      <c r="C25" s="1127"/>
      <c r="D25" s="1128"/>
      <c r="E25" s="1128"/>
      <c r="F25" s="1128"/>
      <c r="G25" s="1128"/>
      <c r="H25" s="1128"/>
      <c r="I25" s="1128"/>
      <c r="J25" s="1128"/>
      <c r="K25" s="1128"/>
      <c r="L25" s="1128"/>
      <c r="M25" s="1128"/>
      <c r="N25" s="1128"/>
      <c r="O25" s="1128"/>
      <c r="P25" s="1128"/>
      <c r="Q25" s="1128"/>
      <c r="R25" s="1128"/>
      <c r="S25" s="1128"/>
      <c r="T25" s="1128"/>
      <c r="U25" s="1128"/>
      <c r="V25" s="1128"/>
      <c r="W25" s="1128"/>
      <c r="X25" s="1129"/>
    </row>
    <row r="26" spans="2:7" ht="21.75" customHeight="1">
      <c r="B26" s="367"/>
      <c r="C26" s="104"/>
      <c r="D26" s="104"/>
      <c r="E26" s="104"/>
      <c r="F26" s="104"/>
      <c r="G26" s="104"/>
    </row>
    <row r="27" ht="21.75" customHeight="1"/>
    <row r="28" spans="1:24" ht="21.75" customHeight="1">
      <c r="A28" s="365"/>
      <c r="B28" s="104"/>
      <c r="C28" s="104"/>
      <c r="D28" s="104"/>
      <c r="E28" s="104"/>
      <c r="F28" s="104"/>
      <c r="G28" s="105"/>
      <c r="H28" s="104"/>
      <c r="I28" s="104"/>
      <c r="J28" s="130"/>
      <c r="K28" s="1130" t="s">
        <v>243</v>
      </c>
      <c r="L28" s="1130"/>
      <c r="M28" s="1130"/>
      <c r="N28" s="1130"/>
      <c r="O28" s="1130" t="s">
        <v>8</v>
      </c>
      <c r="P28" s="1130"/>
      <c r="Q28" s="1130"/>
      <c r="R28" s="1130"/>
      <c r="S28" s="1131" t="s">
        <v>387</v>
      </c>
      <c r="T28" s="1132"/>
      <c r="U28" s="1132"/>
      <c r="V28" s="1132"/>
      <c r="W28" s="1132"/>
      <c r="X28" s="1133"/>
    </row>
    <row r="29" spans="2:24" ht="21.75" customHeight="1">
      <c r="B29" s="104"/>
      <c r="C29" s="104"/>
      <c r="D29" s="104"/>
      <c r="E29" s="104"/>
      <c r="F29" s="104"/>
      <c r="G29" s="104"/>
      <c r="H29" s="104"/>
      <c r="I29" s="104"/>
      <c r="J29" s="130"/>
      <c r="K29" s="1134"/>
      <c r="L29" s="1134"/>
      <c r="M29" s="1134"/>
      <c r="N29" s="1134"/>
      <c r="O29" s="1134"/>
      <c r="P29" s="1134"/>
      <c r="Q29" s="1134"/>
      <c r="R29" s="1134"/>
      <c r="S29" s="1135"/>
      <c r="T29" s="1136"/>
      <c r="U29" s="1136"/>
      <c r="V29" s="1136"/>
      <c r="W29" s="1136"/>
      <c r="X29" s="1137"/>
    </row>
    <row r="30" spans="1:24" ht="21.75" customHeight="1">
      <c r="A30" s="104"/>
      <c r="B30" s="104"/>
      <c r="C30" s="104"/>
      <c r="D30" s="104"/>
      <c r="E30" s="104"/>
      <c r="F30" s="104"/>
      <c r="G30" s="104"/>
      <c r="H30" s="104"/>
      <c r="I30" s="104"/>
      <c r="J30" s="130"/>
      <c r="K30" s="1134"/>
      <c r="L30" s="1134"/>
      <c r="M30" s="1134"/>
      <c r="N30" s="1134"/>
      <c r="O30" s="1134"/>
      <c r="P30" s="1134"/>
      <c r="Q30" s="1134"/>
      <c r="R30" s="1134"/>
      <c r="S30" s="1138"/>
      <c r="T30" s="1076"/>
      <c r="U30" s="1076"/>
      <c r="V30" s="1076"/>
      <c r="W30" s="1076"/>
      <c r="X30" s="1139"/>
    </row>
    <row r="31" spans="1:24" ht="22.5" customHeight="1">
      <c r="A31" s="104"/>
      <c r="B31" s="104"/>
      <c r="C31" s="104"/>
      <c r="D31" s="104"/>
      <c r="E31" s="104"/>
      <c r="F31" s="104"/>
      <c r="G31" s="104"/>
      <c r="H31" s="104"/>
      <c r="I31" s="104"/>
      <c r="J31" s="130"/>
      <c r="K31" s="1134"/>
      <c r="L31" s="1134"/>
      <c r="M31" s="1134"/>
      <c r="N31" s="1134"/>
      <c r="O31" s="1134"/>
      <c r="P31" s="1134"/>
      <c r="Q31" s="1134"/>
      <c r="R31" s="1134"/>
      <c r="S31" s="1140"/>
      <c r="T31" s="1141"/>
      <c r="U31" s="1141"/>
      <c r="V31" s="1141"/>
      <c r="W31" s="1141"/>
      <c r="X31" s="1142"/>
    </row>
    <row r="32" ht="18" customHeight="1"/>
    <row r="33" spans="16:24" ht="13.5">
      <c r="P33" s="362"/>
      <c r="X33" s="363"/>
    </row>
    <row r="34" spans="1:24" ht="21">
      <c r="A34" s="1093" t="s">
        <v>366</v>
      </c>
      <c r="B34" s="1093"/>
      <c r="C34" s="1093"/>
      <c r="D34" s="1093"/>
      <c r="E34" s="1093"/>
      <c r="F34" s="1093"/>
      <c r="G34" s="1093"/>
      <c r="H34" s="1093"/>
      <c r="I34" s="1093"/>
      <c r="J34" s="1093"/>
      <c r="K34" s="1093"/>
      <c r="L34" s="1093"/>
      <c r="M34" s="1093"/>
      <c r="N34" s="1093"/>
      <c r="O34" s="1093"/>
      <c r="P34" s="1093"/>
      <c r="Q34" s="1093"/>
      <c r="R34" s="1093"/>
      <c r="S34" s="1093"/>
      <c r="T34" s="1093"/>
      <c r="U34" s="1093"/>
      <c r="V34" s="1093"/>
      <c r="W34" s="1093"/>
      <c r="X34" s="1093"/>
    </row>
    <row r="35" ht="19.5" customHeight="1"/>
    <row r="36" spans="13:20" ht="13.5">
      <c r="M36" s="361" t="s">
        <v>11</v>
      </c>
      <c r="P36" s="361" t="s">
        <v>0</v>
      </c>
      <c r="R36" s="361" t="s">
        <v>1</v>
      </c>
      <c r="T36" s="361" t="s">
        <v>2</v>
      </c>
    </row>
    <row r="38" ht="18" customHeight="1">
      <c r="A38" s="361" t="s">
        <v>367</v>
      </c>
    </row>
    <row r="39" ht="18" customHeight="1">
      <c r="C39" s="364"/>
    </row>
    <row r="40" spans="6:20" ht="18" customHeight="1">
      <c r="F40" s="365"/>
      <c r="G40" s="365"/>
      <c r="H40" s="365" t="s">
        <v>368</v>
      </c>
      <c r="I40" s="365"/>
      <c r="J40" s="364"/>
      <c r="K40" s="365" t="str">
        <f>'マスター情報'!$C$10</f>
        <v>横浜市中区相生町３丁目５６番地１　</v>
      </c>
      <c r="L40" s="365"/>
      <c r="M40" s="365"/>
      <c r="N40" s="365"/>
      <c r="O40" s="365"/>
      <c r="P40" s="365"/>
      <c r="Q40" s="365"/>
      <c r="R40" s="365"/>
      <c r="S40" s="365"/>
      <c r="T40" s="365"/>
    </row>
    <row r="41" spans="6:20" ht="18" customHeight="1">
      <c r="F41" s="366"/>
      <c r="G41" s="366" t="s">
        <v>369</v>
      </c>
      <c r="H41" s="365" t="s">
        <v>370</v>
      </c>
      <c r="I41" s="365"/>
      <c r="J41" s="364"/>
      <c r="K41" s="365" t="str">
        <f>'マスター情報'!$C$9</f>
        <v>保全設備株式会社</v>
      </c>
      <c r="L41" s="365"/>
      <c r="M41" s="365"/>
      <c r="N41" s="365"/>
      <c r="O41" s="365"/>
      <c r="P41" s="365"/>
      <c r="Q41" s="365"/>
      <c r="R41" s="365"/>
      <c r="S41" s="365"/>
      <c r="T41" s="365"/>
    </row>
    <row r="42" spans="6:20" ht="18" customHeight="1">
      <c r="F42" s="365"/>
      <c r="G42" s="365"/>
      <c r="H42" s="365" t="s">
        <v>371</v>
      </c>
      <c r="I42" s="365"/>
      <c r="J42" s="364"/>
      <c r="K42" s="365" t="str">
        <f>'マスター情報'!$C$11</f>
        <v>代表　一郎</v>
      </c>
      <c r="L42" s="365"/>
      <c r="M42" s="365"/>
      <c r="N42" s="365"/>
      <c r="O42" s="365"/>
      <c r="P42" s="365"/>
      <c r="Q42" s="365"/>
      <c r="R42" s="365"/>
      <c r="S42" s="365"/>
      <c r="T42" s="365"/>
    </row>
    <row r="43" spans="1:20" ht="24" customHeight="1">
      <c r="A43" s="361" t="s">
        <v>372</v>
      </c>
      <c r="F43" s="365"/>
      <c r="G43" s="365"/>
      <c r="H43" s="365"/>
      <c r="I43" s="365"/>
      <c r="J43" s="365"/>
      <c r="K43" s="365"/>
      <c r="L43" s="365"/>
      <c r="M43" s="365"/>
      <c r="N43" s="365"/>
      <c r="O43" s="365"/>
      <c r="P43" s="365"/>
      <c r="Q43" s="365"/>
      <c r="R43" s="365"/>
      <c r="S43" s="365"/>
      <c r="T43" s="365"/>
    </row>
    <row r="44" spans="1:3" ht="18" customHeight="1">
      <c r="A44" s="367" t="s">
        <v>373</v>
      </c>
      <c r="B44" s="368"/>
      <c r="C44" s="368"/>
    </row>
    <row r="45" spans="1:3" ht="18" customHeight="1">
      <c r="A45" s="367" t="s">
        <v>374</v>
      </c>
      <c r="B45" s="368"/>
      <c r="C45" s="368"/>
    </row>
    <row r="46" spans="1:22" ht="18" customHeight="1">
      <c r="A46" s="369" t="s">
        <v>375</v>
      </c>
      <c r="B46" s="370"/>
      <c r="C46" s="370"/>
      <c r="D46" s="371"/>
      <c r="E46" s="371"/>
      <c r="F46" s="371"/>
      <c r="G46" s="371"/>
      <c r="H46" s="371"/>
      <c r="I46" s="371"/>
      <c r="J46" s="371"/>
      <c r="K46" s="371"/>
      <c r="L46" s="371"/>
      <c r="M46" s="371"/>
      <c r="N46" s="371"/>
      <c r="O46" s="371"/>
      <c r="P46" s="371"/>
      <c r="Q46" s="371"/>
      <c r="R46" s="371"/>
      <c r="S46" s="371"/>
      <c r="T46" s="371"/>
      <c r="U46" s="371"/>
      <c r="V46" s="371"/>
    </row>
    <row r="47" spans="1:22" ht="18" customHeight="1">
      <c r="A47" s="369" t="s">
        <v>376</v>
      </c>
      <c r="B47" s="371"/>
      <c r="C47" s="371"/>
      <c r="D47" s="371"/>
      <c r="E47" s="371"/>
      <c r="F47" s="371"/>
      <c r="G47" s="371"/>
      <c r="H47" s="371"/>
      <c r="I47" s="371"/>
      <c r="J47" s="371"/>
      <c r="K47" s="371"/>
      <c r="L47" s="371"/>
      <c r="M47" s="371"/>
      <c r="N47" s="371"/>
      <c r="O47" s="371"/>
      <c r="P47" s="371"/>
      <c r="Q47" s="371"/>
      <c r="R47" s="371"/>
      <c r="S47" s="371"/>
      <c r="T47" s="371"/>
      <c r="U47" s="371"/>
      <c r="V47" s="371"/>
    </row>
    <row r="48" ht="9.75" customHeight="1"/>
    <row r="49" ht="8.25" customHeight="1"/>
    <row r="50" spans="1:24" s="365" customFormat="1" ht="64.5" customHeight="1">
      <c r="A50" s="1094" t="s">
        <v>377</v>
      </c>
      <c r="B50" s="1095"/>
      <c r="C50" s="1096" t="str">
        <f>C18</f>
        <v>保全公社小学校トイレ改修その他工事（機械）</v>
      </c>
      <c r="D50" s="1097"/>
      <c r="E50" s="1097"/>
      <c r="F50" s="1097"/>
      <c r="G50" s="1097"/>
      <c r="H50" s="1097"/>
      <c r="I50" s="1097"/>
      <c r="J50" s="1097"/>
      <c r="K50" s="1097"/>
      <c r="L50" s="1097"/>
      <c r="M50" s="1097"/>
      <c r="N50" s="1097"/>
      <c r="O50" s="1097"/>
      <c r="P50" s="1097"/>
      <c r="Q50" s="1097"/>
      <c r="R50" s="1097"/>
      <c r="S50" s="1097"/>
      <c r="T50" s="1097"/>
      <c r="U50" s="1097"/>
      <c r="V50" s="1097"/>
      <c r="W50" s="1097"/>
      <c r="X50" s="1098"/>
    </row>
    <row r="51" spans="1:24" s="365" customFormat="1" ht="64.5" customHeight="1">
      <c r="A51" s="1099" t="s">
        <v>378</v>
      </c>
      <c r="B51" s="1100"/>
      <c r="C51" s="1096" t="str">
        <f>C19</f>
        <v>中区本町６丁目５０番地の１０</v>
      </c>
      <c r="D51" s="1097"/>
      <c r="E51" s="1097"/>
      <c r="F51" s="1097"/>
      <c r="G51" s="1097"/>
      <c r="H51" s="1097"/>
      <c r="I51" s="1097"/>
      <c r="J51" s="1097"/>
      <c r="K51" s="1097"/>
      <c r="L51" s="1097"/>
      <c r="M51" s="1097"/>
      <c r="N51" s="1097"/>
      <c r="O51" s="1097"/>
      <c r="P51" s="1097"/>
      <c r="Q51" s="1097"/>
      <c r="R51" s="1097"/>
      <c r="S51" s="1097"/>
      <c r="T51" s="1097"/>
      <c r="U51" s="1097"/>
      <c r="V51" s="1097"/>
      <c r="W51" s="1097"/>
      <c r="X51" s="1098"/>
    </row>
    <row r="52" spans="1:24" s="365" customFormat="1" ht="64.5" customHeight="1">
      <c r="A52" s="1099" t="s">
        <v>379</v>
      </c>
      <c r="B52" s="1104"/>
      <c r="C52" s="1096">
        <f>C20</f>
        <v>0</v>
      </c>
      <c r="D52" s="1097"/>
      <c r="E52" s="1097"/>
      <c r="F52" s="1097"/>
      <c r="G52" s="1097"/>
      <c r="H52" s="1097"/>
      <c r="I52" s="1097"/>
      <c r="J52" s="1097"/>
      <c r="K52" s="1097"/>
      <c r="L52" s="1097"/>
      <c r="M52" s="1097"/>
      <c r="N52" s="1097"/>
      <c r="O52" s="1097"/>
      <c r="P52" s="1097"/>
      <c r="Q52" s="1097"/>
      <c r="R52" s="1097"/>
      <c r="S52" s="1097"/>
      <c r="T52" s="1097"/>
      <c r="U52" s="1097"/>
      <c r="V52" s="1097"/>
      <c r="W52" s="1097"/>
      <c r="X52" s="1098"/>
    </row>
    <row r="53" spans="1:24" s="365" customFormat="1" ht="19.5" customHeight="1">
      <c r="A53" s="1108"/>
      <c r="B53" s="1109"/>
      <c r="C53" s="1110" t="s">
        <v>380</v>
      </c>
      <c r="D53" s="1111"/>
      <c r="E53" s="1111"/>
      <c r="F53" s="1111"/>
      <c r="G53" s="1111"/>
      <c r="H53" s="1111"/>
      <c r="I53" s="1111"/>
      <c r="J53" s="1111"/>
      <c r="K53" s="372"/>
      <c r="L53" s="1111" t="s">
        <v>381</v>
      </c>
      <c r="M53" s="1111"/>
      <c r="N53" s="1111"/>
      <c r="O53" s="1111"/>
      <c r="P53" s="1111"/>
      <c r="Q53" s="1111"/>
      <c r="R53" s="1111"/>
      <c r="S53" s="1111"/>
      <c r="T53" s="1111"/>
      <c r="U53" s="1111"/>
      <c r="V53" s="1111"/>
      <c r="W53" s="1111"/>
      <c r="X53" s="1112"/>
    </row>
    <row r="54" spans="1:24" s="365" customFormat="1" ht="24.75" customHeight="1">
      <c r="A54" s="1113" t="s">
        <v>382</v>
      </c>
      <c r="B54" s="1114"/>
      <c r="C54" s="1115" t="str">
        <f>C22</f>
        <v>　　年　　　月　　　日</v>
      </c>
      <c r="D54" s="1116"/>
      <c r="E54" s="1116"/>
      <c r="F54" s="1116"/>
      <c r="G54" s="1116"/>
      <c r="H54" s="1116"/>
      <c r="I54" s="1116"/>
      <c r="J54" s="1116"/>
      <c r="K54" s="373" t="s">
        <v>5</v>
      </c>
      <c r="L54" s="1117" t="s">
        <v>388</v>
      </c>
      <c r="M54" s="1116"/>
      <c r="N54" s="1116"/>
      <c r="O54" s="1116"/>
      <c r="P54" s="1116"/>
      <c r="Q54" s="1116"/>
      <c r="R54" s="1116"/>
      <c r="S54" s="1116"/>
      <c r="T54" s="1116"/>
      <c r="U54" s="1116"/>
      <c r="V54" s="1116"/>
      <c r="W54" s="1116"/>
      <c r="X54" s="1118"/>
    </row>
    <row r="55" spans="1:24" s="365" customFormat="1" ht="19.5" customHeight="1">
      <c r="A55" s="1119"/>
      <c r="B55" s="1120"/>
      <c r="C55" s="1121"/>
      <c r="D55" s="1122"/>
      <c r="E55" s="1122"/>
      <c r="F55" s="1122"/>
      <c r="G55" s="1122"/>
      <c r="H55" s="1122"/>
      <c r="I55" s="1122"/>
      <c r="J55" s="1122"/>
      <c r="K55" s="374"/>
      <c r="L55" s="1123"/>
      <c r="M55" s="1123"/>
      <c r="N55" s="1123"/>
      <c r="O55" s="1123"/>
      <c r="P55" s="1123"/>
      <c r="Q55" s="1123"/>
      <c r="R55" s="1123"/>
      <c r="S55" s="1123"/>
      <c r="T55" s="1123"/>
      <c r="U55" s="1123"/>
      <c r="V55" s="1123"/>
      <c r="W55" s="1123"/>
      <c r="X55" s="1124"/>
    </row>
    <row r="56" spans="1:24" ht="64.5" customHeight="1">
      <c r="A56" s="1125" t="s">
        <v>385</v>
      </c>
      <c r="B56" s="1126"/>
      <c r="C56" s="1143"/>
      <c r="D56" s="1144"/>
      <c r="E56" s="1144"/>
      <c r="F56" s="1144"/>
      <c r="G56" s="1144"/>
      <c r="H56" s="1144"/>
      <c r="I56" s="1144"/>
      <c r="J56" s="1144"/>
      <c r="K56" s="1144"/>
      <c r="L56" s="1144"/>
      <c r="M56" s="1144"/>
      <c r="N56" s="1144"/>
      <c r="O56" s="1144"/>
      <c r="P56" s="1144"/>
      <c r="Q56" s="1144"/>
      <c r="R56" s="1144"/>
      <c r="S56" s="1144"/>
      <c r="T56" s="1144"/>
      <c r="U56" s="1144"/>
      <c r="V56" s="1144"/>
      <c r="W56" s="1144"/>
      <c r="X56" s="1145"/>
    </row>
    <row r="57" spans="1:24" ht="64.5" customHeight="1">
      <c r="A57" s="1125" t="s">
        <v>386</v>
      </c>
      <c r="B57" s="1126"/>
      <c r="C57" s="1143"/>
      <c r="D57" s="1144"/>
      <c r="E57" s="1144"/>
      <c r="F57" s="1144"/>
      <c r="G57" s="1144"/>
      <c r="H57" s="1144"/>
      <c r="I57" s="1144"/>
      <c r="J57" s="1144"/>
      <c r="K57" s="1144"/>
      <c r="L57" s="1144"/>
      <c r="M57" s="1144"/>
      <c r="N57" s="1144"/>
      <c r="O57" s="1144"/>
      <c r="P57" s="1144"/>
      <c r="Q57" s="1144"/>
      <c r="R57" s="1144"/>
      <c r="S57" s="1144"/>
      <c r="T57" s="1144"/>
      <c r="U57" s="1144"/>
      <c r="V57" s="1144"/>
      <c r="W57" s="1144"/>
      <c r="X57" s="1145"/>
    </row>
    <row r="58" spans="2:7" ht="21.75" customHeight="1">
      <c r="B58" s="367"/>
      <c r="C58" s="104"/>
      <c r="D58" s="104"/>
      <c r="E58" s="104"/>
      <c r="F58" s="104"/>
      <c r="G58" s="104"/>
    </row>
    <row r="59" ht="21.75" customHeight="1"/>
    <row r="60" spans="1:24" ht="21.75" customHeight="1">
      <c r="A60" s="365"/>
      <c r="B60" s="365"/>
      <c r="C60" s="130"/>
      <c r="D60" s="1146" t="s">
        <v>389</v>
      </c>
      <c r="E60" s="1147"/>
      <c r="F60" s="1148"/>
      <c r="G60" s="1134" t="s">
        <v>390</v>
      </c>
      <c r="H60" s="1134"/>
      <c r="I60" s="1134"/>
      <c r="J60" s="1134"/>
      <c r="K60" s="1130" t="s">
        <v>243</v>
      </c>
      <c r="L60" s="1130"/>
      <c r="M60" s="1130"/>
      <c r="N60" s="1130"/>
      <c r="O60" s="1130" t="s">
        <v>8</v>
      </c>
      <c r="P60" s="1130"/>
      <c r="Q60" s="1130"/>
      <c r="R60" s="1130"/>
      <c r="S60" s="1131" t="s">
        <v>387</v>
      </c>
      <c r="T60" s="1132"/>
      <c r="U60" s="1132"/>
      <c r="V60" s="1132"/>
      <c r="W60" s="1132"/>
      <c r="X60" s="1133"/>
    </row>
    <row r="61" spans="1:24" ht="21.75" customHeight="1">
      <c r="A61" s="365"/>
      <c r="B61" s="365"/>
      <c r="C61" s="130"/>
      <c r="D61" s="1149"/>
      <c r="E61" s="819"/>
      <c r="F61" s="820"/>
      <c r="G61" s="1134"/>
      <c r="H61" s="1134"/>
      <c r="I61" s="1134"/>
      <c r="J61" s="1134"/>
      <c r="K61" s="1134"/>
      <c r="L61" s="1134"/>
      <c r="M61" s="1134"/>
      <c r="N61" s="1134"/>
      <c r="O61" s="1134"/>
      <c r="P61" s="1134"/>
      <c r="Q61" s="1134"/>
      <c r="R61" s="1134"/>
      <c r="S61" s="1135"/>
      <c r="T61" s="1136"/>
      <c r="U61" s="1136"/>
      <c r="V61" s="1136"/>
      <c r="W61" s="1136"/>
      <c r="X61" s="1137"/>
    </row>
    <row r="62" spans="1:24" ht="21.75" customHeight="1">
      <c r="A62" s="365"/>
      <c r="B62" s="365"/>
      <c r="C62" s="130"/>
      <c r="D62" s="1150"/>
      <c r="E62" s="821"/>
      <c r="F62" s="822"/>
      <c r="G62" s="1134"/>
      <c r="H62" s="1134"/>
      <c r="I62" s="1134"/>
      <c r="J62" s="1134"/>
      <c r="K62" s="1134"/>
      <c r="L62" s="1134"/>
      <c r="M62" s="1134"/>
      <c r="N62" s="1134"/>
      <c r="O62" s="1134"/>
      <c r="P62" s="1134"/>
      <c r="Q62" s="1134"/>
      <c r="R62" s="1134"/>
      <c r="S62" s="1138"/>
      <c r="T62" s="1076"/>
      <c r="U62" s="1076"/>
      <c r="V62" s="1076"/>
      <c r="W62" s="1076"/>
      <c r="X62" s="1139"/>
    </row>
    <row r="63" spans="1:24" ht="22.5" customHeight="1">
      <c r="A63" s="365"/>
      <c r="B63" s="365"/>
      <c r="C63" s="130"/>
      <c r="D63" s="1151"/>
      <c r="E63" s="823"/>
      <c r="F63" s="824"/>
      <c r="G63" s="1134"/>
      <c r="H63" s="1134"/>
      <c r="I63" s="1134"/>
      <c r="J63" s="1134"/>
      <c r="K63" s="1134"/>
      <c r="L63" s="1134"/>
      <c r="M63" s="1134"/>
      <c r="N63" s="1134"/>
      <c r="O63" s="1134"/>
      <c r="P63" s="1134"/>
      <c r="Q63" s="1134"/>
      <c r="R63" s="1134"/>
      <c r="S63" s="1140"/>
      <c r="T63" s="1141"/>
      <c r="U63" s="1141"/>
      <c r="V63" s="1141"/>
      <c r="W63" s="1141"/>
      <c r="X63" s="1142"/>
    </row>
  </sheetData>
  <sheetProtection/>
  <mergeCells count="56">
    <mergeCell ref="D60:F60"/>
    <mergeCell ref="G60:J60"/>
    <mergeCell ref="K60:N60"/>
    <mergeCell ref="O60:R60"/>
    <mergeCell ref="S60:X60"/>
    <mergeCell ref="D61:F63"/>
    <mergeCell ref="G61:J63"/>
    <mergeCell ref="K61:N63"/>
    <mergeCell ref="O61:R63"/>
    <mergeCell ref="S61:X63"/>
    <mergeCell ref="A55:B55"/>
    <mergeCell ref="C55:J55"/>
    <mergeCell ref="L55:X55"/>
    <mergeCell ref="A56:B56"/>
    <mergeCell ref="C56:X56"/>
    <mergeCell ref="A57:B57"/>
    <mergeCell ref="C57:X57"/>
    <mergeCell ref="A53:B53"/>
    <mergeCell ref="C53:J53"/>
    <mergeCell ref="L53:X53"/>
    <mergeCell ref="A54:B54"/>
    <mergeCell ref="C54:J54"/>
    <mergeCell ref="L54:X54"/>
    <mergeCell ref="A34:X34"/>
    <mergeCell ref="A50:B50"/>
    <mergeCell ref="C50:X50"/>
    <mergeCell ref="A51:B51"/>
    <mergeCell ref="C51:X51"/>
    <mergeCell ref="A52:B52"/>
    <mergeCell ref="C52:X52"/>
    <mergeCell ref="K28:N28"/>
    <mergeCell ref="O28:R28"/>
    <mergeCell ref="S28:X28"/>
    <mergeCell ref="K29:N31"/>
    <mergeCell ref="O29:R31"/>
    <mergeCell ref="S29:X31"/>
    <mergeCell ref="A23:B23"/>
    <mergeCell ref="C23:J23"/>
    <mergeCell ref="L23:X23"/>
    <mergeCell ref="A24:B24"/>
    <mergeCell ref="C24:X24"/>
    <mergeCell ref="A25:B25"/>
    <mergeCell ref="C25:X25"/>
    <mergeCell ref="A21:B21"/>
    <mergeCell ref="C21:J21"/>
    <mergeCell ref="L21:X21"/>
    <mergeCell ref="A22:B22"/>
    <mergeCell ref="C22:J22"/>
    <mergeCell ref="L22:X22"/>
    <mergeCell ref="A2:X2"/>
    <mergeCell ref="A18:B18"/>
    <mergeCell ref="C18:X18"/>
    <mergeCell ref="A19:B19"/>
    <mergeCell ref="C19:X19"/>
    <mergeCell ref="A20:B20"/>
    <mergeCell ref="C20:X20"/>
  </mergeCells>
  <printOptions/>
  <pageMargins left="0.7" right="0.7" top="0.75" bottom="0.75" header="0.3" footer="0.3"/>
  <pageSetup horizontalDpi="600" verticalDpi="600" orientation="portrait" paperSize="9" scale="98" r:id="rId1"/>
  <rowBreaks count="1" manualBreakCount="1">
    <brk id="32" max="24" man="1"/>
  </rowBreaks>
</worksheet>
</file>

<file path=xl/worksheets/sheet25.xml><?xml version="1.0" encoding="utf-8"?>
<worksheet xmlns="http://schemas.openxmlformats.org/spreadsheetml/2006/main" xmlns:r="http://schemas.openxmlformats.org/officeDocument/2006/relationships">
  <dimension ref="A1:AG41"/>
  <sheetViews>
    <sheetView view="pageBreakPreview" zoomScale="70" zoomScaleSheetLayoutView="70" zoomScalePageLayoutView="0" workbookViewId="0" topLeftCell="A1">
      <selection activeCell="AL29" sqref="AL29"/>
    </sheetView>
  </sheetViews>
  <sheetFormatPr defaultColWidth="12.00390625" defaultRowHeight="13.5"/>
  <cols>
    <col min="1" max="32" width="2.625" style="1" customWidth="1"/>
    <col min="33" max="33" width="2.75390625" style="1" customWidth="1"/>
    <col min="34" max="87" width="3.625" style="1" customWidth="1"/>
    <col min="88" max="16384" width="12.00390625" style="1" customWidth="1"/>
  </cols>
  <sheetData>
    <row r="1" spans="1:33" ht="1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1">
      <c r="A2" s="4"/>
      <c r="B2" s="1152" t="s">
        <v>391</v>
      </c>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4"/>
      <c r="AG2" s="4"/>
    </row>
    <row r="3" spans="1:33" ht="15" customHeight="1">
      <c r="A3" s="4"/>
      <c r="B3" s="43"/>
      <c r="C3" s="43"/>
      <c r="D3" s="43"/>
      <c r="E3" s="43"/>
      <c r="F3" s="43"/>
      <c r="G3" s="43"/>
      <c r="H3" s="43"/>
      <c r="I3" s="43"/>
      <c r="J3" s="43"/>
      <c r="K3" s="43"/>
      <c r="L3" s="43"/>
      <c r="M3" s="43"/>
      <c r="N3" s="43"/>
      <c r="O3" s="43"/>
      <c r="P3" s="43"/>
      <c r="Q3" s="43"/>
      <c r="R3" s="43"/>
      <c r="S3" s="43"/>
      <c r="T3" s="43"/>
      <c r="U3" s="43"/>
      <c r="V3" s="43"/>
      <c r="W3" s="43"/>
      <c r="X3" s="43"/>
      <c r="Y3" s="4"/>
      <c r="Z3" s="4"/>
      <c r="AA3" s="4"/>
      <c r="AB3" s="4"/>
      <c r="AC3" s="4"/>
      <c r="AD3" s="4"/>
      <c r="AE3" s="4"/>
      <c r="AF3" s="4"/>
      <c r="AG3" s="4"/>
    </row>
    <row r="4" spans="1:33" ht="15" customHeight="1">
      <c r="A4" s="4"/>
      <c r="B4" s="43"/>
      <c r="C4" s="43"/>
      <c r="D4" s="43"/>
      <c r="E4" s="43"/>
      <c r="F4" s="43"/>
      <c r="G4" s="43"/>
      <c r="H4" s="43"/>
      <c r="I4" s="43"/>
      <c r="J4" s="43"/>
      <c r="K4" s="43"/>
      <c r="L4" s="43"/>
      <c r="M4" s="43"/>
      <c r="N4" s="43"/>
      <c r="O4" s="43"/>
      <c r="P4" s="43"/>
      <c r="Q4" s="43"/>
      <c r="R4" s="43"/>
      <c r="S4" s="43"/>
      <c r="T4" s="43"/>
      <c r="U4" s="43"/>
      <c r="V4" s="43"/>
      <c r="W4" s="43"/>
      <c r="X4" s="43"/>
      <c r="Y4" s="4"/>
      <c r="Z4" s="4"/>
      <c r="AA4" s="4"/>
      <c r="AB4" s="4"/>
      <c r="AC4" s="4"/>
      <c r="AD4" s="4"/>
      <c r="AE4" s="4"/>
      <c r="AF4" s="4"/>
      <c r="AG4" s="4"/>
    </row>
    <row r="5" spans="1:33" ht="15" customHeight="1">
      <c r="A5" s="4"/>
      <c r="B5" s="4"/>
      <c r="C5" s="4"/>
      <c r="D5" s="4"/>
      <c r="E5" s="4"/>
      <c r="F5" s="4"/>
      <c r="G5" s="46"/>
      <c r="H5" s="46"/>
      <c r="I5" s="46"/>
      <c r="J5" s="46"/>
      <c r="K5" s="46"/>
      <c r="L5" s="342"/>
      <c r="M5" s="46"/>
      <c r="N5" s="46"/>
      <c r="O5" s="46"/>
      <c r="P5" s="46"/>
      <c r="Q5" s="46"/>
      <c r="R5" s="43"/>
      <c r="S5" s="22"/>
      <c r="T5" s="4"/>
      <c r="U5" s="4"/>
      <c r="V5" s="4"/>
      <c r="W5" s="47" t="s">
        <v>11</v>
      </c>
      <c r="X5" s="748"/>
      <c r="Y5" s="748"/>
      <c r="Z5" s="4" t="s">
        <v>0</v>
      </c>
      <c r="AA5" s="748"/>
      <c r="AB5" s="748"/>
      <c r="AC5" s="4" t="s">
        <v>1</v>
      </c>
      <c r="AD5" s="748"/>
      <c r="AE5" s="748"/>
      <c r="AF5" s="4" t="s">
        <v>2</v>
      </c>
      <c r="AG5" s="4"/>
    </row>
    <row r="6" spans="1:33" ht="15" customHeight="1">
      <c r="A6" s="4"/>
      <c r="B6" s="4"/>
      <c r="C6" s="4"/>
      <c r="D6" s="4"/>
      <c r="E6" s="4"/>
      <c r="F6" s="4"/>
      <c r="G6" s="4"/>
      <c r="H6" s="4"/>
      <c r="I6" s="4"/>
      <c r="J6" s="4"/>
      <c r="K6" s="4"/>
      <c r="L6" s="4"/>
      <c r="M6" s="4"/>
      <c r="N6" s="4"/>
      <c r="O6" s="4"/>
      <c r="P6" s="4"/>
      <c r="Q6" s="47"/>
      <c r="R6" s="47"/>
      <c r="S6" s="4"/>
      <c r="T6" s="47"/>
      <c r="U6" s="47"/>
      <c r="V6" s="4"/>
      <c r="W6" s="4"/>
      <c r="X6" s="4"/>
      <c r="Y6" s="4"/>
      <c r="Z6" s="4"/>
      <c r="AA6" s="4"/>
      <c r="AB6" s="4"/>
      <c r="AC6" s="4"/>
      <c r="AD6" s="4"/>
      <c r="AE6" s="4"/>
      <c r="AF6" s="4"/>
      <c r="AG6" s="4"/>
    </row>
    <row r="7" spans="1:33" ht="15" customHeight="1">
      <c r="A7" s="4"/>
      <c r="B7" s="4"/>
      <c r="C7" s="4"/>
      <c r="D7" s="4"/>
      <c r="E7" s="4"/>
      <c r="F7" s="4"/>
      <c r="G7" s="4"/>
      <c r="H7" s="4"/>
      <c r="I7" s="4"/>
      <c r="J7" s="4"/>
      <c r="K7" s="4"/>
      <c r="L7" s="4"/>
      <c r="M7" s="4"/>
      <c r="N7" s="4"/>
      <c r="O7" s="4"/>
      <c r="P7" s="4"/>
      <c r="Q7" s="47"/>
      <c r="R7" s="47"/>
      <c r="S7" s="4"/>
      <c r="T7" s="47"/>
      <c r="U7" s="47"/>
      <c r="V7" s="4"/>
      <c r="W7" s="4"/>
      <c r="X7" s="4"/>
      <c r="Y7" s="4"/>
      <c r="Z7" s="4"/>
      <c r="AA7" s="4"/>
      <c r="AB7" s="4"/>
      <c r="AC7" s="4"/>
      <c r="AD7" s="4"/>
      <c r="AE7" s="4"/>
      <c r="AF7" s="4"/>
      <c r="AG7" s="4"/>
    </row>
    <row r="8" spans="1:33" ht="15" customHeight="1">
      <c r="A8" s="4"/>
      <c r="B8" s="4" t="s">
        <v>392</v>
      </c>
      <c r="C8" s="4"/>
      <c r="D8" s="4"/>
      <c r="E8" s="4"/>
      <c r="F8" s="4"/>
      <c r="G8" s="4"/>
      <c r="H8" s="4"/>
      <c r="I8" s="4"/>
      <c r="J8" s="4"/>
      <c r="K8" s="4"/>
      <c r="L8" s="4"/>
      <c r="M8" s="4"/>
      <c r="N8" s="4"/>
      <c r="O8" s="4"/>
      <c r="P8" s="4"/>
      <c r="Q8" s="47"/>
      <c r="R8" s="47"/>
      <c r="S8" s="4"/>
      <c r="T8" s="47"/>
      <c r="U8" s="47"/>
      <c r="V8" s="4"/>
      <c r="W8" s="4"/>
      <c r="X8" s="4"/>
      <c r="Y8" s="4"/>
      <c r="Z8" s="4"/>
      <c r="AA8" s="4"/>
      <c r="AB8" s="4"/>
      <c r="AC8" s="4"/>
      <c r="AD8" s="4"/>
      <c r="AE8" s="4"/>
      <c r="AF8" s="4"/>
      <c r="AG8" s="4"/>
    </row>
    <row r="9" spans="1:33" ht="15" customHeight="1">
      <c r="A9" s="4"/>
      <c r="B9" s="4"/>
      <c r="C9" s="4"/>
      <c r="D9" s="4"/>
      <c r="E9" s="4"/>
      <c r="F9" s="4"/>
      <c r="G9" s="4"/>
      <c r="H9" s="4"/>
      <c r="I9" s="4"/>
      <c r="J9" s="4"/>
      <c r="K9" s="4"/>
      <c r="L9" s="4"/>
      <c r="M9" s="4"/>
      <c r="N9" s="4"/>
      <c r="O9" s="4"/>
      <c r="P9" s="4"/>
      <c r="Q9" s="47"/>
      <c r="R9" s="47"/>
      <c r="S9" s="4"/>
      <c r="T9" s="47"/>
      <c r="U9" s="47"/>
      <c r="V9" s="4"/>
      <c r="W9" s="4"/>
      <c r="X9" s="4"/>
      <c r="Y9" s="4"/>
      <c r="Z9" s="4"/>
      <c r="AA9" s="4"/>
      <c r="AB9" s="4"/>
      <c r="AC9" s="4"/>
      <c r="AD9" s="4"/>
      <c r="AE9" s="4"/>
      <c r="AF9" s="4"/>
      <c r="AG9" s="4"/>
    </row>
    <row r="10" spans="1:33" ht="15" customHeight="1">
      <c r="A10" s="4"/>
      <c r="B10" s="4"/>
      <c r="C10" s="4"/>
      <c r="D10" s="4"/>
      <c r="E10" s="4"/>
      <c r="F10" s="4"/>
      <c r="G10" s="4"/>
      <c r="H10" s="4"/>
      <c r="I10" s="4"/>
      <c r="J10" s="4"/>
      <c r="K10" s="4"/>
      <c r="L10" s="4"/>
      <c r="M10" s="4"/>
      <c r="N10" s="4"/>
      <c r="O10" s="4"/>
      <c r="P10" s="4"/>
      <c r="Q10" s="47"/>
      <c r="R10" s="47"/>
      <c r="S10" s="4"/>
      <c r="T10" s="47"/>
      <c r="U10" s="47"/>
      <c r="V10" s="4"/>
      <c r="W10" s="4"/>
      <c r="X10" s="4"/>
      <c r="Y10" s="4"/>
      <c r="Z10" s="4"/>
      <c r="AA10" s="4"/>
      <c r="AB10" s="4"/>
      <c r="AC10" s="4"/>
      <c r="AD10" s="4"/>
      <c r="AE10" s="4"/>
      <c r="AF10" s="4"/>
      <c r="AG10" s="4"/>
    </row>
    <row r="11" spans="1:33" ht="15" customHeight="1">
      <c r="A11" s="4"/>
      <c r="B11" s="4"/>
      <c r="C11" s="749" t="s">
        <v>393</v>
      </c>
      <c r="D11" s="749"/>
      <c r="E11" s="749"/>
      <c r="F11" s="749"/>
      <c r="G11" s="750" t="str">
        <f>'マスター情報'!C3</f>
        <v>保全公社小学校トイレ改修その他工事（機械）</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4"/>
    </row>
    <row r="12" spans="1:33" ht="15" customHeight="1">
      <c r="A12" s="4"/>
      <c r="B12" s="4"/>
      <c r="C12" s="749"/>
      <c r="D12" s="749"/>
      <c r="E12" s="749"/>
      <c r="F12" s="749"/>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4"/>
    </row>
    <row r="13" spans="1:33" ht="15" customHeight="1">
      <c r="A13" s="4"/>
      <c r="B13" s="4"/>
      <c r="C13" s="749" t="s">
        <v>394</v>
      </c>
      <c r="D13" s="749"/>
      <c r="E13" s="749"/>
      <c r="F13" s="749"/>
      <c r="G13" s="750" t="str">
        <f>'マスター情報'!C4</f>
        <v>中区本町６丁目５０番地の１０</v>
      </c>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4"/>
    </row>
    <row r="14" spans="1:33" ht="15" customHeight="1">
      <c r="A14" s="4"/>
      <c r="B14" s="35"/>
      <c r="C14" s="749"/>
      <c r="D14" s="749"/>
      <c r="E14" s="749"/>
      <c r="F14" s="749"/>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4"/>
    </row>
    <row r="15" spans="1:33" ht="24.75" customHeight="1">
      <c r="A15" s="4"/>
      <c r="B15" s="50"/>
      <c r="C15" s="50"/>
      <c r="D15" s="50"/>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24.75" customHeight="1">
      <c r="A16" s="4"/>
      <c r="B16" s="4"/>
      <c r="C16" s="4" t="s">
        <v>395</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4.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24.75" customHeight="1">
      <c r="A18" s="4"/>
      <c r="B18" s="4"/>
      <c r="C18" s="805" t="s">
        <v>396</v>
      </c>
      <c r="D18" s="806"/>
      <c r="E18" s="806"/>
      <c r="F18" s="806"/>
      <c r="G18" s="806"/>
      <c r="H18" s="806"/>
      <c r="I18" s="806"/>
      <c r="J18" s="806"/>
      <c r="K18" s="806"/>
      <c r="L18" s="806"/>
      <c r="M18" s="806"/>
      <c r="N18" s="806"/>
      <c r="O18" s="807"/>
      <c r="P18" s="805" t="s">
        <v>397</v>
      </c>
      <c r="Q18" s="806"/>
      <c r="R18" s="806"/>
      <c r="S18" s="806"/>
      <c r="T18" s="807"/>
      <c r="U18" s="1153" t="s">
        <v>398</v>
      </c>
      <c r="V18" s="1153"/>
      <c r="W18" s="1153"/>
      <c r="X18" s="1153"/>
      <c r="Y18" s="1153"/>
      <c r="Z18" s="1153"/>
      <c r="AA18" s="1153"/>
      <c r="AB18" s="1153"/>
      <c r="AC18" s="1153"/>
      <c r="AD18" s="1153"/>
      <c r="AE18" s="1153"/>
      <c r="AF18" s="1153"/>
      <c r="AG18" s="4"/>
    </row>
    <row r="19" spans="1:33" ht="24.75" customHeight="1">
      <c r="A19" s="4"/>
      <c r="B19" s="4"/>
      <c r="C19" s="1154"/>
      <c r="D19" s="1155"/>
      <c r="E19" s="1155"/>
      <c r="F19" s="1155"/>
      <c r="G19" s="1155"/>
      <c r="H19" s="1155"/>
      <c r="I19" s="1155"/>
      <c r="J19" s="1155"/>
      <c r="K19" s="1155"/>
      <c r="L19" s="1155"/>
      <c r="M19" s="1155"/>
      <c r="N19" s="1155"/>
      <c r="O19" s="1156"/>
      <c r="P19" s="805"/>
      <c r="Q19" s="806"/>
      <c r="R19" s="806"/>
      <c r="S19" s="806"/>
      <c r="T19" s="807"/>
      <c r="U19" s="1157"/>
      <c r="V19" s="1157"/>
      <c r="W19" s="1157"/>
      <c r="X19" s="1157"/>
      <c r="Y19" s="1157"/>
      <c r="Z19" s="1157"/>
      <c r="AA19" s="1157"/>
      <c r="AB19" s="1157"/>
      <c r="AC19" s="1157"/>
      <c r="AD19" s="1157"/>
      <c r="AE19" s="1157"/>
      <c r="AF19" s="1157"/>
      <c r="AG19" s="4"/>
    </row>
    <row r="20" spans="1:33" ht="24.75" customHeight="1">
      <c r="A20" s="4"/>
      <c r="B20" s="4"/>
      <c r="C20" s="1154"/>
      <c r="D20" s="1155"/>
      <c r="E20" s="1155"/>
      <c r="F20" s="1155"/>
      <c r="G20" s="1155"/>
      <c r="H20" s="1155"/>
      <c r="I20" s="1155"/>
      <c r="J20" s="1155"/>
      <c r="K20" s="1155"/>
      <c r="L20" s="1155"/>
      <c r="M20" s="1155"/>
      <c r="N20" s="1155"/>
      <c r="O20" s="1156"/>
      <c r="P20" s="805"/>
      <c r="Q20" s="806"/>
      <c r="R20" s="806"/>
      <c r="S20" s="806"/>
      <c r="T20" s="807"/>
      <c r="U20" s="1157"/>
      <c r="V20" s="1157"/>
      <c r="W20" s="1157"/>
      <c r="X20" s="1157"/>
      <c r="Y20" s="1157"/>
      <c r="Z20" s="1157"/>
      <c r="AA20" s="1157"/>
      <c r="AB20" s="1157"/>
      <c r="AC20" s="1157"/>
      <c r="AD20" s="1157"/>
      <c r="AE20" s="1157"/>
      <c r="AF20" s="1157"/>
      <c r="AG20" s="4"/>
    </row>
    <row r="21" spans="1:33" ht="24.75" customHeight="1">
      <c r="A21" s="4"/>
      <c r="B21" s="4"/>
      <c r="C21" s="1154"/>
      <c r="D21" s="1155"/>
      <c r="E21" s="1155"/>
      <c r="F21" s="1155"/>
      <c r="G21" s="1155"/>
      <c r="H21" s="1155"/>
      <c r="I21" s="1155"/>
      <c r="J21" s="1155"/>
      <c r="K21" s="1155"/>
      <c r="L21" s="1155"/>
      <c r="M21" s="1155"/>
      <c r="N21" s="1155"/>
      <c r="O21" s="1156"/>
      <c r="P21" s="805"/>
      <c r="Q21" s="806"/>
      <c r="R21" s="806"/>
      <c r="S21" s="806"/>
      <c r="T21" s="807"/>
      <c r="U21" s="1157"/>
      <c r="V21" s="1157"/>
      <c r="W21" s="1157"/>
      <c r="X21" s="1157"/>
      <c r="Y21" s="1157"/>
      <c r="Z21" s="1157"/>
      <c r="AA21" s="1157"/>
      <c r="AB21" s="1157"/>
      <c r="AC21" s="1157"/>
      <c r="AD21" s="1157"/>
      <c r="AE21" s="1157"/>
      <c r="AF21" s="1157"/>
      <c r="AG21" s="4"/>
    </row>
    <row r="22" spans="1:33" ht="24.75" customHeight="1">
      <c r="A22" s="4"/>
      <c r="B22" s="4"/>
      <c r="C22" s="1154"/>
      <c r="D22" s="1155"/>
      <c r="E22" s="1155"/>
      <c r="F22" s="1155"/>
      <c r="G22" s="1155"/>
      <c r="H22" s="1155"/>
      <c r="I22" s="1155"/>
      <c r="J22" s="1155"/>
      <c r="K22" s="1155"/>
      <c r="L22" s="1155"/>
      <c r="M22" s="1155"/>
      <c r="N22" s="1155"/>
      <c r="O22" s="1156"/>
      <c r="P22" s="805"/>
      <c r="Q22" s="806"/>
      <c r="R22" s="806"/>
      <c r="S22" s="806"/>
      <c r="T22" s="807"/>
      <c r="U22" s="1157"/>
      <c r="V22" s="1157"/>
      <c r="W22" s="1157"/>
      <c r="X22" s="1157"/>
      <c r="Y22" s="1157"/>
      <c r="Z22" s="1157"/>
      <c r="AA22" s="1157"/>
      <c r="AB22" s="1157"/>
      <c r="AC22" s="1157"/>
      <c r="AD22" s="1157"/>
      <c r="AE22" s="1157"/>
      <c r="AF22" s="1157"/>
      <c r="AG22" s="4"/>
    </row>
    <row r="23" spans="1:33" ht="24.75" customHeight="1">
      <c r="A23" s="4"/>
      <c r="B23" s="4"/>
      <c r="C23" s="1154"/>
      <c r="D23" s="1155"/>
      <c r="E23" s="1155"/>
      <c r="F23" s="1155"/>
      <c r="G23" s="1155"/>
      <c r="H23" s="1155"/>
      <c r="I23" s="1155"/>
      <c r="J23" s="1155"/>
      <c r="K23" s="1155"/>
      <c r="L23" s="1155"/>
      <c r="M23" s="1155"/>
      <c r="N23" s="1155"/>
      <c r="O23" s="1156"/>
      <c r="P23" s="805"/>
      <c r="Q23" s="806"/>
      <c r="R23" s="806"/>
      <c r="S23" s="806"/>
      <c r="T23" s="807"/>
      <c r="U23" s="1157"/>
      <c r="V23" s="1157"/>
      <c r="W23" s="1157"/>
      <c r="X23" s="1157"/>
      <c r="Y23" s="1157"/>
      <c r="Z23" s="1157"/>
      <c r="AA23" s="1157"/>
      <c r="AB23" s="1157"/>
      <c r="AC23" s="1157"/>
      <c r="AD23" s="1157"/>
      <c r="AE23" s="1157"/>
      <c r="AF23" s="1157"/>
      <c r="AG23" s="4"/>
    </row>
    <row r="24" spans="1:33" ht="24.75" customHeight="1">
      <c r="A24" s="4"/>
      <c r="B24" s="4"/>
      <c r="C24" s="1154"/>
      <c r="D24" s="1155"/>
      <c r="E24" s="1155"/>
      <c r="F24" s="1155"/>
      <c r="G24" s="1155"/>
      <c r="H24" s="1155"/>
      <c r="I24" s="1155"/>
      <c r="J24" s="1155"/>
      <c r="K24" s="1155"/>
      <c r="L24" s="1155"/>
      <c r="M24" s="1155"/>
      <c r="N24" s="1155"/>
      <c r="O24" s="1156"/>
      <c r="P24" s="805"/>
      <c r="Q24" s="806"/>
      <c r="R24" s="806"/>
      <c r="S24" s="806"/>
      <c r="T24" s="807"/>
      <c r="U24" s="1157"/>
      <c r="V24" s="1157"/>
      <c r="W24" s="1157"/>
      <c r="X24" s="1157"/>
      <c r="Y24" s="1157"/>
      <c r="Z24" s="1157"/>
      <c r="AA24" s="1157"/>
      <c r="AB24" s="1157"/>
      <c r="AC24" s="1157"/>
      <c r="AD24" s="1157"/>
      <c r="AE24" s="1157"/>
      <c r="AF24" s="1157"/>
      <c r="AG24" s="4"/>
    </row>
    <row r="25" spans="1:33" ht="24.75" customHeight="1">
      <c r="A25" s="4"/>
      <c r="B25" s="4"/>
      <c r="C25" s="1154"/>
      <c r="D25" s="1155"/>
      <c r="E25" s="1155"/>
      <c r="F25" s="1155"/>
      <c r="G25" s="1155"/>
      <c r="H25" s="1155"/>
      <c r="I25" s="1155"/>
      <c r="J25" s="1155"/>
      <c r="K25" s="1155"/>
      <c r="L25" s="1155"/>
      <c r="M25" s="1155"/>
      <c r="N25" s="1155"/>
      <c r="O25" s="1156"/>
      <c r="P25" s="805"/>
      <c r="Q25" s="806"/>
      <c r="R25" s="806"/>
      <c r="S25" s="806"/>
      <c r="T25" s="807"/>
      <c r="U25" s="1157"/>
      <c r="V25" s="1157"/>
      <c r="W25" s="1157"/>
      <c r="X25" s="1157"/>
      <c r="Y25" s="1157"/>
      <c r="Z25" s="1157"/>
      <c r="AA25" s="1157"/>
      <c r="AB25" s="1157"/>
      <c r="AC25" s="1157"/>
      <c r="AD25" s="1157"/>
      <c r="AE25" s="1157"/>
      <c r="AF25" s="1157"/>
      <c r="AG25" s="4"/>
    </row>
    <row r="26" spans="1:33" ht="24.75" customHeight="1">
      <c r="A26" s="4"/>
      <c r="B26" s="4"/>
      <c r="C26" s="1154"/>
      <c r="D26" s="1155"/>
      <c r="E26" s="1155"/>
      <c r="F26" s="1155"/>
      <c r="G26" s="1155"/>
      <c r="H26" s="1155"/>
      <c r="I26" s="1155"/>
      <c r="J26" s="1155"/>
      <c r="K26" s="1155"/>
      <c r="L26" s="1155"/>
      <c r="M26" s="1155"/>
      <c r="N26" s="1155"/>
      <c r="O26" s="1156"/>
      <c r="P26" s="805"/>
      <c r="Q26" s="806"/>
      <c r="R26" s="806"/>
      <c r="S26" s="806"/>
      <c r="T26" s="807"/>
      <c r="U26" s="1157"/>
      <c r="V26" s="1157"/>
      <c r="W26" s="1157"/>
      <c r="X26" s="1157"/>
      <c r="Y26" s="1157"/>
      <c r="Z26" s="1157"/>
      <c r="AA26" s="1157"/>
      <c r="AB26" s="1157"/>
      <c r="AC26" s="1157"/>
      <c r="AD26" s="1157"/>
      <c r="AE26" s="1157"/>
      <c r="AF26" s="1157"/>
      <c r="AG26" s="4"/>
    </row>
    <row r="27" spans="1:33" ht="24.75" customHeight="1">
      <c r="A27" s="4"/>
      <c r="B27" s="4"/>
      <c r="C27" s="1154"/>
      <c r="D27" s="1155"/>
      <c r="E27" s="1155"/>
      <c r="F27" s="1155"/>
      <c r="G27" s="1155"/>
      <c r="H27" s="1155"/>
      <c r="I27" s="1155"/>
      <c r="J27" s="1155"/>
      <c r="K27" s="1155"/>
      <c r="L27" s="1155"/>
      <c r="M27" s="1155"/>
      <c r="N27" s="1155"/>
      <c r="O27" s="1156"/>
      <c r="P27" s="805"/>
      <c r="Q27" s="806"/>
      <c r="R27" s="806"/>
      <c r="S27" s="806"/>
      <c r="T27" s="807"/>
      <c r="U27" s="1157"/>
      <c r="V27" s="1157"/>
      <c r="W27" s="1157"/>
      <c r="X27" s="1157"/>
      <c r="Y27" s="1157"/>
      <c r="Z27" s="1157"/>
      <c r="AA27" s="1157"/>
      <c r="AB27" s="1157"/>
      <c r="AC27" s="1157"/>
      <c r="AD27" s="1157"/>
      <c r="AE27" s="1157"/>
      <c r="AF27" s="1157"/>
      <c r="AG27" s="4"/>
    </row>
    <row r="28" spans="1:33" ht="24.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24" customHeight="1">
      <c r="A29" s="4"/>
      <c r="B29" s="4"/>
      <c r="C29" s="4"/>
      <c r="D29" s="4"/>
      <c r="E29" s="4"/>
      <c r="F29" s="4"/>
      <c r="G29" s="4"/>
      <c r="H29" s="4"/>
      <c r="I29" s="4"/>
      <c r="J29" s="4"/>
      <c r="K29" s="4"/>
      <c r="L29" s="749" t="s">
        <v>399</v>
      </c>
      <c r="M29" s="749"/>
      <c r="N29" s="749"/>
      <c r="O29" s="749"/>
      <c r="P29" s="749"/>
      <c r="Q29" s="750" t="s">
        <v>707</v>
      </c>
      <c r="R29" s="750"/>
      <c r="S29" s="750"/>
      <c r="T29" s="750"/>
      <c r="U29" s="750"/>
      <c r="V29" s="750"/>
      <c r="W29" s="750"/>
      <c r="X29" s="750"/>
      <c r="Y29" s="750"/>
      <c r="Z29" s="750"/>
      <c r="AA29" s="750"/>
      <c r="AB29" s="750"/>
      <c r="AC29" s="750"/>
      <c r="AD29" s="750"/>
      <c r="AE29" s="750"/>
      <c r="AF29" s="750"/>
      <c r="AG29" s="50"/>
    </row>
    <row r="30" spans="1:33" ht="24" customHeight="1">
      <c r="A30" s="4"/>
      <c r="B30" s="4"/>
      <c r="C30" s="4"/>
      <c r="D30" s="4"/>
      <c r="E30" s="4"/>
      <c r="F30" s="4"/>
      <c r="G30" s="4"/>
      <c r="H30" s="4"/>
      <c r="I30" s="4"/>
      <c r="J30" s="4"/>
      <c r="K30" s="49"/>
      <c r="L30" s="49"/>
      <c r="M30" s="49"/>
      <c r="N30" s="49"/>
      <c r="O30" s="49"/>
      <c r="P30" s="4"/>
      <c r="Q30" s="4"/>
      <c r="R30" s="4"/>
      <c r="S30" s="749" t="s">
        <v>9</v>
      </c>
      <c r="T30" s="749"/>
      <c r="U30" s="749"/>
      <c r="V30" s="749"/>
      <c r="W30" s="749"/>
      <c r="X30" s="749"/>
      <c r="Y30" s="750" t="str">
        <f>'マスター情報'!$C$14</f>
        <v>機械　担当</v>
      </c>
      <c r="Z30" s="750"/>
      <c r="AA30" s="750"/>
      <c r="AB30" s="750"/>
      <c r="AC30" s="750"/>
      <c r="AD30" s="750"/>
      <c r="AE30" s="50"/>
      <c r="AF30" s="50"/>
      <c r="AG30" s="50"/>
    </row>
    <row r="31" spans="1:33" ht="14.25" customHeight="1">
      <c r="A31" s="4"/>
      <c r="B31" s="4"/>
      <c r="C31" s="4"/>
      <c r="D31" s="4"/>
      <c r="E31" s="4"/>
      <c r="F31" s="4"/>
      <c r="G31" s="4"/>
      <c r="H31" s="4"/>
      <c r="I31" s="4"/>
      <c r="J31" s="4"/>
      <c r="K31" s="49"/>
      <c r="L31" s="49"/>
      <c r="M31" s="49"/>
      <c r="N31" s="49"/>
      <c r="O31" s="49"/>
      <c r="P31" s="4"/>
      <c r="Q31" s="4"/>
      <c r="R31" s="4"/>
      <c r="S31" s="49"/>
      <c r="T31" s="49"/>
      <c r="U31" s="49"/>
      <c r="V31" s="49"/>
      <c r="W31" s="49"/>
      <c r="X31" s="49"/>
      <c r="Y31" s="22"/>
      <c r="Z31" s="22"/>
      <c r="AA31" s="22"/>
      <c r="AB31" s="22"/>
      <c r="AC31" s="22"/>
      <c r="AD31" s="22"/>
      <c r="AE31" s="50"/>
      <c r="AF31" s="50"/>
      <c r="AG31" s="50"/>
    </row>
    <row r="32" spans="1:33" ht="24" customHeight="1">
      <c r="A32" s="4"/>
      <c r="B32" s="4"/>
      <c r="C32" s="4"/>
      <c r="D32" s="4"/>
      <c r="E32" s="4"/>
      <c r="F32" s="4"/>
      <c r="G32" s="4"/>
      <c r="H32" s="4"/>
      <c r="I32" s="4"/>
      <c r="J32" s="4"/>
      <c r="K32" s="4"/>
      <c r="L32" s="749" t="s">
        <v>400</v>
      </c>
      <c r="M32" s="749"/>
      <c r="N32" s="749"/>
      <c r="O32" s="749"/>
      <c r="P32" s="749"/>
      <c r="Q32" s="750" t="str">
        <f>'マスター情報'!$C$9</f>
        <v>保全設備株式会社</v>
      </c>
      <c r="R32" s="750"/>
      <c r="S32" s="750"/>
      <c r="T32" s="750"/>
      <c r="U32" s="750"/>
      <c r="V32" s="750"/>
      <c r="W32" s="750"/>
      <c r="X32" s="750"/>
      <c r="Y32" s="750"/>
      <c r="Z32" s="750"/>
      <c r="AA32" s="750"/>
      <c r="AB32" s="750"/>
      <c r="AC32" s="750"/>
      <c r="AD32" s="750"/>
      <c r="AE32" s="750"/>
      <c r="AF32" s="750"/>
      <c r="AG32" s="4"/>
    </row>
    <row r="33" spans="1:33" ht="24" customHeight="1">
      <c r="A33" s="4"/>
      <c r="B33" s="4"/>
      <c r="C33" s="4"/>
      <c r="D33" s="4"/>
      <c r="E33" s="4"/>
      <c r="F33" s="4"/>
      <c r="G33" s="49"/>
      <c r="H33" s="49"/>
      <c r="I33" s="49"/>
      <c r="J33" s="49"/>
      <c r="K33" s="49"/>
      <c r="L33" s="49"/>
      <c r="M33" s="49"/>
      <c r="N33" s="4"/>
      <c r="O33" s="4"/>
      <c r="P33" s="4"/>
      <c r="Q33" s="4"/>
      <c r="R33" s="4"/>
      <c r="S33" s="749" t="s">
        <v>8</v>
      </c>
      <c r="T33" s="749"/>
      <c r="U33" s="749"/>
      <c r="V33" s="749"/>
      <c r="W33" s="749"/>
      <c r="X33" s="749"/>
      <c r="Y33" s="750" t="str">
        <f>'マスター情報'!$C$12</f>
        <v>保全　太郎</v>
      </c>
      <c r="Z33" s="750"/>
      <c r="AA33" s="750"/>
      <c r="AB33" s="750"/>
      <c r="AC33" s="750"/>
      <c r="AD33" s="750"/>
      <c r="AE33" s="4"/>
      <c r="AF33" s="4"/>
      <c r="AG33" s="4"/>
    </row>
    <row r="34" spans="1:33" ht="24.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24.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33.75" customHeight="1">
      <c r="A36" s="4"/>
      <c r="B36" s="4"/>
      <c r="C36" s="4"/>
      <c r="D36" s="4" t="s">
        <v>401</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24.75" customHeight="1">
      <c r="A37" s="4"/>
      <c r="B37" s="4"/>
      <c r="C37" s="4"/>
      <c r="D37" s="4"/>
      <c r="E37" s="4"/>
      <c r="F37" s="4"/>
      <c r="G37" s="4" t="s">
        <v>0</v>
      </c>
      <c r="H37" s="4"/>
      <c r="I37" s="4"/>
      <c r="J37" s="4" t="s">
        <v>1</v>
      </c>
      <c r="K37" s="4"/>
      <c r="L37" s="4"/>
      <c r="M37" s="4" t="s">
        <v>2</v>
      </c>
      <c r="N37" s="4"/>
      <c r="O37" s="4"/>
      <c r="P37" s="4" t="s">
        <v>402</v>
      </c>
      <c r="Q37" s="4"/>
      <c r="R37" s="4"/>
      <c r="S37" s="4"/>
      <c r="T37" s="4"/>
      <c r="U37" s="4"/>
      <c r="V37" s="4"/>
      <c r="W37" s="4"/>
      <c r="X37" s="4"/>
      <c r="Y37" s="4"/>
      <c r="Z37" s="4"/>
      <c r="AA37" s="4"/>
      <c r="AB37" s="4"/>
      <c r="AC37" s="4"/>
      <c r="AD37" s="4"/>
      <c r="AE37" s="4"/>
      <c r="AF37" s="4"/>
      <c r="AG37" s="4"/>
    </row>
    <row r="38" spans="1:33" ht="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24.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24.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7"/>
      <c r="AF41" s="4"/>
      <c r="AG41" s="4"/>
    </row>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46">
    <mergeCell ref="S33:X33"/>
    <mergeCell ref="Y33:AD33"/>
    <mergeCell ref="L29:P29"/>
    <mergeCell ref="Q29:AF29"/>
    <mergeCell ref="S30:X30"/>
    <mergeCell ref="Y30:AD30"/>
    <mergeCell ref="L32:P32"/>
    <mergeCell ref="Q32:AF32"/>
    <mergeCell ref="C26:O26"/>
    <mergeCell ref="P26:T26"/>
    <mergeCell ref="U26:AF26"/>
    <mergeCell ref="C27:O27"/>
    <mergeCell ref="P27:T27"/>
    <mergeCell ref="U27:AF27"/>
    <mergeCell ref="C24:O24"/>
    <mergeCell ref="P24:T24"/>
    <mergeCell ref="U24:AF24"/>
    <mergeCell ref="C25:O25"/>
    <mergeCell ref="P25:T25"/>
    <mergeCell ref="U25:AF25"/>
    <mergeCell ref="C22:O22"/>
    <mergeCell ref="P22:T22"/>
    <mergeCell ref="U22:AF22"/>
    <mergeCell ref="C23:O23"/>
    <mergeCell ref="P23:T23"/>
    <mergeCell ref="U23:AF23"/>
    <mergeCell ref="C20:O20"/>
    <mergeCell ref="P20:T20"/>
    <mergeCell ref="U20:AF20"/>
    <mergeCell ref="C21:O21"/>
    <mergeCell ref="P21:T21"/>
    <mergeCell ref="U21:AF21"/>
    <mergeCell ref="C13:F14"/>
    <mergeCell ref="G13:AF14"/>
    <mergeCell ref="C18:O18"/>
    <mergeCell ref="P18:T18"/>
    <mergeCell ref="U18:AF18"/>
    <mergeCell ref="C19:O19"/>
    <mergeCell ref="P19:T19"/>
    <mergeCell ref="U19:AF19"/>
    <mergeCell ref="B2:AE2"/>
    <mergeCell ref="X5:Y5"/>
    <mergeCell ref="AA5:AB5"/>
    <mergeCell ref="AD5:AE5"/>
    <mergeCell ref="C11:F12"/>
    <mergeCell ref="G11:AF12"/>
  </mergeCells>
  <printOptions/>
  <pageMargins left="0.7" right="0.7" top="0.75" bottom="0.75" header="0.3" footer="0.3"/>
  <pageSetup horizontalDpi="600" verticalDpi="600" orientation="portrait" paperSize="9" scale="99" r:id="rId1"/>
</worksheet>
</file>

<file path=xl/worksheets/sheet26.xml><?xml version="1.0" encoding="utf-8"?>
<worksheet xmlns="http://schemas.openxmlformats.org/spreadsheetml/2006/main" xmlns:r="http://schemas.openxmlformats.org/officeDocument/2006/relationships">
  <dimension ref="A2:AB27"/>
  <sheetViews>
    <sheetView view="pageBreakPreview" zoomScale="85" zoomScaleSheetLayoutView="85" zoomScalePageLayoutView="0" workbookViewId="0" topLeftCell="A1">
      <selection activeCell="AG20" sqref="AG20"/>
    </sheetView>
  </sheetViews>
  <sheetFormatPr defaultColWidth="9.00390625" defaultRowHeight="13.5"/>
  <cols>
    <col min="1" max="1" width="3.75390625" style="361" customWidth="1"/>
    <col min="2" max="2" width="13.25390625" style="361" customWidth="1"/>
    <col min="3" max="3" width="5.00390625" style="361" customWidth="1"/>
    <col min="4" max="4" width="2.625" style="361" customWidth="1"/>
    <col min="5" max="5" width="2.50390625" style="361" customWidth="1"/>
    <col min="6" max="6" width="6.875" style="361" customWidth="1"/>
    <col min="7" max="7" width="4.25390625" style="361" customWidth="1"/>
    <col min="8" max="8" width="3.75390625" style="361" customWidth="1"/>
    <col min="9" max="9" width="3.00390625" style="361" customWidth="1"/>
    <col min="10" max="10" width="4.00390625" style="361" customWidth="1"/>
    <col min="11" max="11" width="3.25390625" style="361" customWidth="1"/>
    <col min="12" max="12" width="3.125" style="361" customWidth="1"/>
    <col min="13" max="14" width="3.00390625" style="361" customWidth="1"/>
    <col min="15" max="15" width="3.375" style="361" customWidth="1"/>
    <col min="16" max="16" width="2.50390625" style="361" customWidth="1"/>
    <col min="17" max="17" width="3.125" style="361" customWidth="1"/>
    <col min="18" max="18" width="2.50390625" style="361" customWidth="1"/>
    <col min="19" max="19" width="2.125" style="361" customWidth="1"/>
    <col min="20" max="20" width="2.75390625" style="361" customWidth="1"/>
    <col min="21" max="21" width="2.375" style="361" customWidth="1"/>
    <col min="22" max="22" width="1.37890625" style="361" customWidth="1"/>
    <col min="23" max="23" width="2.00390625" style="361" customWidth="1"/>
    <col min="24" max="24" width="2.75390625" style="361" customWidth="1"/>
    <col min="25" max="25" width="0.875" style="361" customWidth="1"/>
    <col min="26" max="26" width="1.00390625" style="361" customWidth="1"/>
    <col min="27" max="27" width="1.75390625" style="361" customWidth="1"/>
    <col min="28" max="16384" width="9.00390625" style="361" customWidth="1"/>
  </cols>
  <sheetData>
    <row r="2" spans="1:24" ht="21">
      <c r="A2" s="1093" t="s">
        <v>403</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row>
    <row r="3" ht="19.5" customHeight="1"/>
    <row r="4" spans="12:21" ht="13.5">
      <c r="L4" s="376" t="s">
        <v>11</v>
      </c>
      <c r="M4" s="1076">
        <f>G20</f>
        <v>0</v>
      </c>
      <c r="N4" s="1076"/>
      <c r="O4" s="366" t="s">
        <v>0</v>
      </c>
      <c r="P4" s="1076">
        <f>J20</f>
        <v>0</v>
      </c>
      <c r="Q4" s="1076"/>
      <c r="R4" s="361" t="s">
        <v>1</v>
      </c>
      <c r="S4" s="1076">
        <f>M20</f>
        <v>0</v>
      </c>
      <c r="T4" s="1076"/>
      <c r="U4" s="361" t="s">
        <v>2</v>
      </c>
    </row>
    <row r="6" ht="18" customHeight="1">
      <c r="A6" s="361" t="s">
        <v>367</v>
      </c>
    </row>
    <row r="7" ht="18" customHeight="1">
      <c r="C7" s="364"/>
    </row>
    <row r="8" spans="8:11" ht="18" customHeight="1">
      <c r="H8" s="361" t="s">
        <v>368</v>
      </c>
      <c r="J8" s="377"/>
      <c r="K8" s="361" t="str">
        <f>'マスター情報'!$C$10</f>
        <v>横浜市中区相生町３丁目５６番地１　</v>
      </c>
    </row>
    <row r="9" spans="8:11" ht="18" customHeight="1">
      <c r="H9" s="361" t="s">
        <v>404</v>
      </c>
      <c r="J9" s="377"/>
      <c r="K9" s="361" t="str">
        <f>'マスター情報'!$C$9</f>
        <v>保全設備株式会社</v>
      </c>
    </row>
    <row r="10" spans="8:20" ht="18" customHeight="1">
      <c r="H10" s="361" t="s">
        <v>371</v>
      </c>
      <c r="J10" s="377"/>
      <c r="K10" s="361" t="str">
        <f>'マスター情報'!$C$11</f>
        <v>代表　一郎</v>
      </c>
      <c r="T10" s="361" t="s">
        <v>405</v>
      </c>
    </row>
    <row r="11" ht="37.5" customHeight="1">
      <c r="A11" s="361" t="s">
        <v>372</v>
      </c>
    </row>
    <row r="12" spans="15:28" ht="13.5" customHeight="1">
      <c r="O12" s="361" t="s">
        <v>406</v>
      </c>
      <c r="AB12" s="378" t="s">
        <v>407</v>
      </c>
    </row>
    <row r="13" ht="13.5" customHeight="1">
      <c r="A13" s="367" t="s">
        <v>408</v>
      </c>
    </row>
    <row r="14" spans="1:28" ht="13.5" customHeight="1">
      <c r="A14" s="367"/>
      <c r="O14" s="361" t="s">
        <v>409</v>
      </c>
      <c r="P14" s="379"/>
      <c r="AB14" s="378" t="s">
        <v>410</v>
      </c>
    </row>
    <row r="15" spans="1:28" ht="13.5" customHeight="1">
      <c r="A15" s="367" t="s">
        <v>411</v>
      </c>
      <c r="AB15" s="378" t="s">
        <v>412</v>
      </c>
    </row>
    <row r="16" ht="13.5" customHeight="1"/>
    <row r="18" spans="1:24" s="365" customFormat="1" ht="75" customHeight="1">
      <c r="A18" s="1094" t="s">
        <v>377</v>
      </c>
      <c r="B18" s="1095"/>
      <c r="C18" s="1158" t="str">
        <f>'マスター情報'!$C$3</f>
        <v>保全公社小学校トイレ改修その他工事（機械）</v>
      </c>
      <c r="D18" s="1159"/>
      <c r="E18" s="1159"/>
      <c r="F18" s="1159"/>
      <c r="G18" s="1159"/>
      <c r="H18" s="1159"/>
      <c r="I18" s="1159"/>
      <c r="J18" s="1159"/>
      <c r="K18" s="1159"/>
      <c r="L18" s="1159"/>
      <c r="M18" s="1159"/>
      <c r="N18" s="1159"/>
      <c r="O18" s="1159"/>
      <c r="P18" s="1159"/>
      <c r="Q18" s="1159"/>
      <c r="R18" s="1159"/>
      <c r="S18" s="1159"/>
      <c r="T18" s="1159"/>
      <c r="U18" s="1159"/>
      <c r="V18" s="1159"/>
      <c r="W18" s="1159"/>
      <c r="X18" s="1160"/>
    </row>
    <row r="19" spans="1:24" s="365" customFormat="1" ht="75" customHeight="1">
      <c r="A19" s="1099" t="s">
        <v>413</v>
      </c>
      <c r="B19" s="1100"/>
      <c r="C19" s="1170" t="str">
        <f>'マスター情報'!$C$4</f>
        <v>中区本町６丁目５０番地の１０</v>
      </c>
      <c r="D19" s="1171"/>
      <c r="E19" s="1171"/>
      <c r="F19" s="1171"/>
      <c r="G19" s="1171"/>
      <c r="H19" s="1171"/>
      <c r="I19" s="1171"/>
      <c r="J19" s="1171"/>
      <c r="K19" s="1171"/>
      <c r="L19" s="1171"/>
      <c r="M19" s="1171"/>
      <c r="N19" s="1171"/>
      <c r="O19" s="1171"/>
      <c r="P19" s="1171"/>
      <c r="Q19" s="1171"/>
      <c r="R19" s="1171"/>
      <c r="S19" s="1171"/>
      <c r="T19" s="1171"/>
      <c r="U19" s="1171"/>
      <c r="V19" s="1171"/>
      <c r="W19" s="1171"/>
      <c r="X19" s="1172"/>
    </row>
    <row r="20" spans="1:24" s="365" customFormat="1" ht="75" customHeight="1">
      <c r="A20" s="1099" t="s">
        <v>414</v>
      </c>
      <c r="B20" s="1104"/>
      <c r="C20" s="1131"/>
      <c r="D20" s="1132"/>
      <c r="E20" s="1132"/>
      <c r="F20" s="375" t="s">
        <v>11</v>
      </c>
      <c r="G20" s="1132"/>
      <c r="H20" s="1132"/>
      <c r="I20" s="375" t="s">
        <v>0</v>
      </c>
      <c r="J20" s="1132"/>
      <c r="K20" s="1132"/>
      <c r="L20" s="375" t="s">
        <v>1</v>
      </c>
      <c r="M20" s="1132"/>
      <c r="N20" s="1132"/>
      <c r="O20" s="375" t="s">
        <v>2</v>
      </c>
      <c r="P20" s="1132"/>
      <c r="Q20" s="1132"/>
      <c r="R20" s="1132"/>
      <c r="S20" s="1132"/>
      <c r="T20" s="1132"/>
      <c r="U20" s="1132"/>
      <c r="V20" s="1132"/>
      <c r="W20" s="1132"/>
      <c r="X20" s="1133"/>
    </row>
    <row r="21" spans="1:24" ht="75" customHeight="1">
      <c r="A21" s="1161" t="s">
        <v>415</v>
      </c>
      <c r="B21" s="380" t="s">
        <v>416</v>
      </c>
      <c r="C21" s="1131" t="str">
        <f>'マスター情報'!$C$14</f>
        <v>機械　担当</v>
      </c>
      <c r="D21" s="1132"/>
      <c r="E21" s="1132"/>
      <c r="F21" s="1132"/>
      <c r="G21" s="1132"/>
      <c r="H21" s="1132"/>
      <c r="I21" s="1132"/>
      <c r="J21" s="1132"/>
      <c r="K21" s="1132"/>
      <c r="L21" s="1132"/>
      <c r="M21" s="1132"/>
      <c r="N21" s="1132"/>
      <c r="O21" s="1132"/>
      <c r="P21" s="1132"/>
      <c r="Q21" s="1132"/>
      <c r="R21" s="1132"/>
      <c r="S21" s="1132"/>
      <c r="T21" s="1132"/>
      <c r="U21" s="1132"/>
      <c r="V21" s="1132"/>
      <c r="W21" s="1132"/>
      <c r="X21" s="1133"/>
    </row>
    <row r="22" spans="1:24" ht="37.5" customHeight="1">
      <c r="A22" s="1162"/>
      <c r="B22" s="381" t="s">
        <v>417</v>
      </c>
      <c r="C22" s="1164" t="str">
        <f>'マスター情報'!$C$12</f>
        <v>保全　太郎</v>
      </c>
      <c r="D22" s="1165"/>
      <c r="E22" s="1165"/>
      <c r="F22" s="1165"/>
      <c r="G22" s="1165"/>
      <c r="H22" s="1165"/>
      <c r="I22" s="1165"/>
      <c r="J22" s="1165"/>
      <c r="K22" s="1165"/>
      <c r="L22" s="1165"/>
      <c r="M22" s="1165"/>
      <c r="N22" s="1165"/>
      <c r="O22" s="1165"/>
      <c r="P22" s="1165"/>
      <c r="Q22" s="1165"/>
      <c r="R22" s="1165"/>
      <c r="S22" s="1165"/>
      <c r="T22" s="1165"/>
      <c r="U22" s="1165"/>
      <c r="V22" s="1165"/>
      <c r="W22" s="1165"/>
      <c r="X22" s="1166"/>
    </row>
    <row r="23" spans="1:24" s="365" customFormat="1" ht="37.5" customHeight="1">
      <c r="A23" s="1163"/>
      <c r="B23" s="382"/>
      <c r="C23" s="1167"/>
      <c r="D23" s="1168"/>
      <c r="E23" s="1168"/>
      <c r="F23" s="1168"/>
      <c r="G23" s="1168"/>
      <c r="H23" s="1168"/>
      <c r="I23" s="1168"/>
      <c r="J23" s="1168"/>
      <c r="K23" s="1168"/>
      <c r="L23" s="1168"/>
      <c r="M23" s="1168"/>
      <c r="N23" s="1168"/>
      <c r="O23" s="1168"/>
      <c r="P23" s="1168"/>
      <c r="Q23" s="1168"/>
      <c r="R23" s="1168"/>
      <c r="S23" s="1168"/>
      <c r="T23" s="1168"/>
      <c r="U23" s="1168"/>
      <c r="V23" s="1168"/>
      <c r="W23" s="1168"/>
      <c r="X23" s="1169"/>
    </row>
    <row r="24" spans="2:7" ht="21.75" customHeight="1">
      <c r="B24" s="367" t="s">
        <v>418</v>
      </c>
      <c r="C24" s="104"/>
      <c r="D24" s="104"/>
      <c r="E24" s="104"/>
      <c r="F24" s="104"/>
      <c r="G24" s="104"/>
    </row>
    <row r="25" spans="2:7" ht="21.75" customHeight="1">
      <c r="B25" s="367"/>
      <c r="C25" s="104"/>
      <c r="D25" s="104"/>
      <c r="E25" s="104"/>
      <c r="F25" s="104"/>
      <c r="G25" s="104"/>
    </row>
    <row r="26" spans="2:20" ht="21.75" customHeight="1">
      <c r="B26" s="367"/>
      <c r="C26" s="104"/>
      <c r="D26" s="104"/>
      <c r="E26" s="104"/>
      <c r="F26" s="104"/>
      <c r="G26" s="104"/>
      <c r="H26" s="104"/>
      <c r="I26" s="367" t="s">
        <v>419</v>
      </c>
      <c r="J26" s="104"/>
      <c r="K26" s="104"/>
      <c r="N26" s="365" t="str">
        <f>'マスター情報'!$C$16</f>
        <v>機械　課長</v>
      </c>
      <c r="T26" s="365" t="s">
        <v>420</v>
      </c>
    </row>
    <row r="27" spans="2:3" ht="21.75" customHeight="1">
      <c r="B27"/>
      <c r="C27"/>
    </row>
    <row r="28" ht="22.5" customHeight="1"/>
    <row r="29" ht="21.75" customHeight="1"/>
    <row r="30" ht="21.75" customHeight="1"/>
    <row r="31" ht="19.5" customHeight="1"/>
    <row r="32" ht="21.75" customHeight="1"/>
    <row r="33" s="361" customFormat="1" ht="21.75" customHeight="1"/>
    <row r="34" s="361" customFormat="1" ht="21.75" customHeight="1"/>
    <row r="35" s="361" customFormat="1" ht="21.75" customHeight="1"/>
    <row r="36" s="361" customFormat="1" ht="21.75" customHeight="1"/>
    <row r="37" s="361" customFormat="1" ht="21.75" customHeight="1"/>
    <row r="38" s="361" customFormat="1" ht="21" customHeight="1"/>
    <row r="39" s="361" customFormat="1" ht="21.75" customHeight="1"/>
    <row r="40" s="361" customFormat="1" ht="21.75" customHeight="1"/>
    <row r="41" s="361" customFormat="1" ht="21.75" customHeight="1"/>
  </sheetData>
  <sheetProtection/>
  <mergeCells count="17">
    <mergeCell ref="A21:A23"/>
    <mergeCell ref="C21:X21"/>
    <mergeCell ref="C22:X23"/>
    <mergeCell ref="A19:B19"/>
    <mergeCell ref="C19:X19"/>
    <mergeCell ref="A20:B20"/>
    <mergeCell ref="C20:E20"/>
    <mergeCell ref="G20:H20"/>
    <mergeCell ref="J20:K20"/>
    <mergeCell ref="M20:N20"/>
    <mergeCell ref="P20:X20"/>
    <mergeCell ref="A2:X2"/>
    <mergeCell ref="M4:N4"/>
    <mergeCell ref="P4:Q4"/>
    <mergeCell ref="S4:T4"/>
    <mergeCell ref="A18:B18"/>
    <mergeCell ref="C18:X1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BC50"/>
  <sheetViews>
    <sheetView view="pageBreakPreview" zoomScale="85" zoomScaleSheetLayoutView="85" workbookViewId="0" topLeftCell="A1">
      <selection activeCell="A1" sqref="A1"/>
    </sheetView>
  </sheetViews>
  <sheetFormatPr defaultColWidth="9.00390625" defaultRowHeight="13.5"/>
  <cols>
    <col min="1" max="1" width="1.625" style="412" customWidth="1"/>
    <col min="2" max="2" width="13.625" style="412" customWidth="1"/>
    <col min="3" max="50" width="1.4921875" style="412" customWidth="1"/>
    <col min="51" max="51" width="1.625" style="412" customWidth="1"/>
    <col min="52" max="53" width="9.00390625" style="412" customWidth="1"/>
    <col min="54" max="54" width="17.625" style="579" customWidth="1"/>
    <col min="55" max="55" width="9.00390625" style="579" customWidth="1"/>
    <col min="56" max="16384" width="9.00390625" style="412" customWidth="1"/>
  </cols>
  <sheetData>
    <row r="1" spans="1:50" ht="28.5" customHeight="1">
      <c r="A1" s="411"/>
      <c r="B1" s="632" t="s">
        <v>487</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row>
    <row r="2" spans="1:50" ht="14.25">
      <c r="A2" s="411"/>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row>
    <row r="3" spans="1:50" ht="15" customHeight="1">
      <c r="A3" s="411"/>
      <c r="B3" s="413"/>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3" t="s">
        <v>11</v>
      </c>
      <c r="AH3" s="415"/>
      <c r="AI3" s="413"/>
      <c r="AJ3" s="413"/>
      <c r="AK3" s="647">
        <f>'マスター情報'!$D$7</f>
        <v>6</v>
      </c>
      <c r="AL3" s="647"/>
      <c r="AM3" s="413" t="s">
        <v>0</v>
      </c>
      <c r="AN3" s="413"/>
      <c r="AO3" s="647">
        <f>'マスター情報'!$F$7</f>
        <v>1</v>
      </c>
      <c r="AP3" s="647"/>
      <c r="AQ3" s="647"/>
      <c r="AR3" s="413" t="s">
        <v>1</v>
      </c>
      <c r="AS3" s="497"/>
      <c r="AT3" s="647">
        <f>'マスター情報'!$H$7</f>
        <v>17</v>
      </c>
      <c r="AU3" s="647"/>
      <c r="AV3" s="647"/>
      <c r="AW3" s="413" t="s">
        <v>2</v>
      </c>
      <c r="AX3" s="413"/>
    </row>
    <row r="4" spans="1:50" ht="15" customHeight="1">
      <c r="A4" s="411"/>
      <c r="B4" s="634" t="s">
        <v>488</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413"/>
      <c r="AJ4" s="413"/>
      <c r="AK4" s="413"/>
      <c r="AL4" s="413"/>
      <c r="AM4" s="413"/>
      <c r="AN4" s="413"/>
      <c r="AO4" s="413"/>
      <c r="AP4" s="413"/>
      <c r="AQ4" s="413"/>
      <c r="AR4" s="413"/>
      <c r="AS4" s="413"/>
      <c r="AT4" s="413"/>
      <c r="AU4" s="413"/>
      <c r="AV4" s="413"/>
      <c r="AW4" s="413"/>
      <c r="AX4" s="413"/>
    </row>
    <row r="5" spans="1:50" ht="15" customHeight="1">
      <c r="A5" s="411"/>
      <c r="B5" s="416"/>
      <c r="C5" s="416"/>
      <c r="D5" s="416"/>
      <c r="E5" s="416"/>
      <c r="F5" s="416"/>
      <c r="G5" s="416"/>
      <c r="H5" s="416"/>
      <c r="I5" s="416"/>
      <c r="J5" s="416"/>
      <c r="K5" s="413"/>
      <c r="L5" s="413"/>
      <c r="M5" s="413"/>
      <c r="N5" s="413"/>
      <c r="O5" s="416"/>
      <c r="P5" s="416"/>
      <c r="Q5" s="416"/>
      <c r="R5" s="416"/>
      <c r="S5" s="416"/>
      <c r="T5" s="416"/>
      <c r="U5" s="416"/>
      <c r="V5" s="416"/>
      <c r="W5" s="416"/>
      <c r="X5" s="416"/>
      <c r="Y5" s="413"/>
      <c r="Z5" s="413"/>
      <c r="AA5" s="413"/>
      <c r="AB5" s="413"/>
      <c r="AC5" s="413"/>
      <c r="AD5" s="413"/>
      <c r="AE5" s="413"/>
      <c r="AF5" s="413"/>
      <c r="AG5" s="413"/>
      <c r="AH5" s="416"/>
      <c r="AI5" s="413"/>
      <c r="AJ5" s="413"/>
      <c r="AK5" s="413"/>
      <c r="AL5" s="413"/>
      <c r="AM5" s="413"/>
      <c r="AN5" s="413"/>
      <c r="AO5" s="413"/>
      <c r="AP5" s="413"/>
      <c r="AQ5" s="413"/>
      <c r="AR5" s="413"/>
      <c r="AS5" s="413"/>
      <c r="AT5" s="413"/>
      <c r="AU5" s="413"/>
      <c r="AV5" s="413"/>
      <c r="AW5" s="413"/>
      <c r="AX5" s="413"/>
    </row>
    <row r="6" spans="1:50" ht="21.75" customHeight="1">
      <c r="A6" s="411"/>
      <c r="B6" s="414"/>
      <c r="C6" s="413"/>
      <c r="D6" s="413"/>
      <c r="E6" s="413"/>
      <c r="F6" s="413"/>
      <c r="G6" s="413"/>
      <c r="H6" s="413"/>
      <c r="I6" s="413"/>
      <c r="J6" s="413"/>
      <c r="K6" s="413"/>
      <c r="L6" s="413"/>
      <c r="M6" s="413"/>
      <c r="N6" s="413"/>
      <c r="O6" s="413"/>
      <c r="P6" s="413"/>
      <c r="Q6" s="413"/>
      <c r="R6" s="413"/>
      <c r="S6" s="413"/>
      <c r="T6" s="413"/>
      <c r="U6" s="401" t="s">
        <v>351</v>
      </c>
      <c r="V6" s="413"/>
      <c r="W6" s="413"/>
      <c r="X6" s="413"/>
      <c r="Y6" s="413"/>
      <c r="Z6" s="413"/>
      <c r="AA6" s="413"/>
      <c r="AB6" s="413"/>
      <c r="AC6" s="413"/>
      <c r="AD6" s="413"/>
      <c r="AE6" s="418" t="str">
        <f>'マスター情報'!$C$10</f>
        <v>横浜市中区相生町３丁目５６番地１　</v>
      </c>
      <c r="AF6" s="418"/>
      <c r="AG6" s="418"/>
      <c r="AH6" s="418"/>
      <c r="AI6" s="418"/>
      <c r="AJ6" s="418"/>
      <c r="AK6" s="418"/>
      <c r="AL6" s="418"/>
      <c r="AM6" s="418"/>
      <c r="AN6" s="418"/>
      <c r="AO6" s="418"/>
      <c r="AP6" s="418"/>
      <c r="AQ6" s="418"/>
      <c r="AR6" s="418"/>
      <c r="AS6" s="418"/>
      <c r="AT6" s="418"/>
      <c r="AU6" s="418"/>
      <c r="AV6" s="418"/>
      <c r="AW6" s="418"/>
      <c r="AX6" s="418"/>
    </row>
    <row r="7" spans="1:50" ht="21.75" customHeight="1">
      <c r="A7" s="411"/>
      <c r="B7" s="413"/>
      <c r="C7" s="417"/>
      <c r="D7" s="417"/>
      <c r="E7" s="417"/>
      <c r="F7" s="417"/>
      <c r="G7" s="417"/>
      <c r="H7" s="417"/>
      <c r="I7" s="417"/>
      <c r="J7" s="417"/>
      <c r="K7" s="413"/>
      <c r="L7" s="416" t="s">
        <v>404</v>
      </c>
      <c r="M7" s="417"/>
      <c r="N7" s="413"/>
      <c r="O7" s="417"/>
      <c r="P7" s="417"/>
      <c r="Q7" s="417"/>
      <c r="R7" s="413"/>
      <c r="S7" s="413"/>
      <c r="T7" s="413"/>
      <c r="U7" s="401" t="s">
        <v>352</v>
      </c>
      <c r="V7" s="413"/>
      <c r="W7" s="413"/>
      <c r="X7" s="413"/>
      <c r="Y7" s="413"/>
      <c r="Z7" s="413"/>
      <c r="AA7" s="413"/>
      <c r="AB7" s="413"/>
      <c r="AC7" s="413"/>
      <c r="AD7" s="413"/>
      <c r="AE7" s="418" t="str">
        <f>'マスター情報'!$C$9</f>
        <v>保全設備株式会社</v>
      </c>
      <c r="AF7" s="418"/>
      <c r="AG7" s="418"/>
      <c r="AH7" s="418"/>
      <c r="AI7" s="418"/>
      <c r="AJ7" s="418"/>
      <c r="AK7" s="418"/>
      <c r="AL7" s="418"/>
      <c r="AM7" s="418"/>
      <c r="AN7" s="418"/>
      <c r="AO7" s="418"/>
      <c r="AP7" s="418"/>
      <c r="AQ7" s="418"/>
      <c r="AR7" s="418"/>
      <c r="AS7" s="418"/>
      <c r="AT7" s="418"/>
      <c r="AU7" s="418"/>
      <c r="AV7" s="418"/>
      <c r="AW7" s="418"/>
      <c r="AX7" s="418"/>
    </row>
    <row r="8" spans="1:50" ht="21.75" customHeight="1">
      <c r="A8" s="411"/>
      <c r="B8" s="414"/>
      <c r="C8" s="413"/>
      <c r="D8" s="413"/>
      <c r="E8" s="413"/>
      <c r="F8" s="413"/>
      <c r="G8" s="413"/>
      <c r="H8" s="413"/>
      <c r="I8" s="413"/>
      <c r="J8" s="413"/>
      <c r="K8" s="413"/>
      <c r="L8" s="413"/>
      <c r="M8" s="413"/>
      <c r="N8" s="413"/>
      <c r="O8" s="413"/>
      <c r="P8" s="413"/>
      <c r="Q8" s="413"/>
      <c r="R8" s="413"/>
      <c r="S8" s="413"/>
      <c r="T8" s="413"/>
      <c r="U8" s="401" t="s">
        <v>353</v>
      </c>
      <c r="V8" s="413"/>
      <c r="W8" s="413"/>
      <c r="X8" s="413"/>
      <c r="Y8" s="413"/>
      <c r="Z8" s="413"/>
      <c r="AA8" s="413"/>
      <c r="AB8" s="413"/>
      <c r="AC8" s="413"/>
      <c r="AD8" s="413"/>
      <c r="AE8" s="418" t="str">
        <f>'マスター情報'!$C$11</f>
        <v>代表　一郎</v>
      </c>
      <c r="AF8" s="418"/>
      <c r="AG8" s="418"/>
      <c r="AH8" s="418"/>
      <c r="AI8" s="418"/>
      <c r="AJ8" s="418"/>
      <c r="AK8" s="498"/>
      <c r="AL8" s="498"/>
      <c r="AM8" s="498"/>
      <c r="AN8" s="498"/>
      <c r="AO8" s="498"/>
      <c r="AP8" s="418"/>
      <c r="AQ8" s="418"/>
      <c r="AR8" s="418"/>
      <c r="AS8" s="418"/>
      <c r="AT8" s="418"/>
      <c r="AU8" s="418"/>
      <c r="AV8" s="514"/>
      <c r="AW8" s="418"/>
      <c r="AX8" s="418"/>
    </row>
    <row r="9" spans="1:50" ht="15" customHeight="1">
      <c r="A9" s="411"/>
      <c r="B9" s="414"/>
      <c r="C9" s="413"/>
      <c r="D9" s="413"/>
      <c r="E9" s="413"/>
      <c r="F9" s="413"/>
      <c r="G9" s="413"/>
      <c r="H9" s="413"/>
      <c r="I9" s="413"/>
      <c r="J9" s="413"/>
      <c r="K9" s="413"/>
      <c r="L9" s="413"/>
      <c r="M9" s="413"/>
      <c r="N9" s="413"/>
      <c r="O9" s="413"/>
      <c r="P9" s="413"/>
      <c r="Q9" s="413"/>
      <c r="R9" s="413"/>
      <c r="S9" s="401"/>
      <c r="T9" s="413"/>
      <c r="U9" s="413"/>
      <c r="V9" s="413"/>
      <c r="W9" s="413"/>
      <c r="X9" s="413"/>
      <c r="Y9" s="413"/>
      <c r="Z9" s="413"/>
      <c r="AA9" s="413"/>
      <c r="AB9" s="413"/>
      <c r="AC9" s="413"/>
      <c r="AD9" s="413"/>
      <c r="AE9" s="413"/>
      <c r="AF9" s="413"/>
      <c r="AG9" s="413"/>
      <c r="AH9" s="413"/>
      <c r="AI9" s="413"/>
      <c r="AJ9" s="413"/>
      <c r="AK9" s="401"/>
      <c r="AL9" s="401"/>
      <c r="AM9" s="401"/>
      <c r="AN9" s="401"/>
      <c r="AO9" s="401"/>
      <c r="AP9" s="413"/>
      <c r="AQ9" s="413"/>
      <c r="AR9" s="413"/>
      <c r="AS9" s="413"/>
      <c r="AT9" s="413"/>
      <c r="AU9" s="413"/>
      <c r="AV9" s="413"/>
      <c r="AW9" s="413"/>
      <c r="AX9" s="413"/>
    </row>
    <row r="10" spans="1:50" ht="20.25" customHeight="1">
      <c r="A10" s="411"/>
      <c r="B10" s="635" t="s">
        <v>489</v>
      </c>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row>
    <row r="11" spans="1:50" ht="22.5" customHeight="1">
      <c r="A11" s="411"/>
      <c r="B11" s="418" t="s">
        <v>490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01"/>
      <c r="AL11" s="401"/>
      <c r="AM11" s="401"/>
      <c r="AN11" s="401"/>
      <c r="AO11" s="401"/>
      <c r="AP11" s="413"/>
      <c r="AQ11" s="413"/>
      <c r="AR11" s="413"/>
      <c r="AS11" s="413"/>
      <c r="AT11" s="413"/>
      <c r="AU11" s="413"/>
      <c r="AV11" s="413"/>
      <c r="AW11" s="413"/>
      <c r="AX11" s="413"/>
    </row>
    <row r="12" spans="1:50" ht="15" customHeight="1">
      <c r="A12" s="411"/>
      <c r="B12" s="636" t="s">
        <v>491</v>
      </c>
      <c r="C12" s="636" t="str">
        <f>'マスター情報'!$C$3</f>
        <v>保全公社小学校トイレ改修その他工事（機械）</v>
      </c>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638"/>
      <c r="AM12" s="638"/>
      <c r="AN12" s="638"/>
      <c r="AO12" s="638"/>
      <c r="AP12" s="638"/>
      <c r="AQ12" s="638"/>
      <c r="AR12" s="638"/>
      <c r="AS12" s="638"/>
      <c r="AT12" s="638"/>
      <c r="AU12" s="638"/>
      <c r="AV12" s="638"/>
      <c r="AW12" s="638"/>
      <c r="AX12" s="639"/>
    </row>
    <row r="13" spans="1:50" ht="15" customHeight="1">
      <c r="A13" s="411"/>
      <c r="B13" s="637"/>
      <c r="C13" s="637"/>
      <c r="D13" s="640"/>
      <c r="E13" s="640"/>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1"/>
    </row>
    <row r="14" spans="1:50" ht="15" customHeight="1">
      <c r="A14" s="411"/>
      <c r="B14" s="637"/>
      <c r="C14" s="642"/>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4"/>
    </row>
    <row r="15" spans="1:54" ht="15" customHeight="1">
      <c r="A15" s="411"/>
      <c r="B15" s="419"/>
      <c r="C15" s="419"/>
      <c r="D15" s="420" t="s">
        <v>11</v>
      </c>
      <c r="E15" s="421"/>
      <c r="F15" s="421"/>
      <c r="G15" s="656">
        <f>AK3</f>
        <v>6</v>
      </c>
      <c r="H15" s="656"/>
      <c r="I15" s="656"/>
      <c r="J15" s="656" t="s">
        <v>0</v>
      </c>
      <c r="K15" s="656"/>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2"/>
      <c r="BB15" s="579" t="s">
        <v>655</v>
      </c>
    </row>
    <row r="16" spans="1:54" ht="15" customHeight="1">
      <c r="A16" s="411"/>
      <c r="B16" s="423" t="s">
        <v>492</v>
      </c>
      <c r="C16" s="657">
        <f>AO3</f>
        <v>1</v>
      </c>
      <c r="D16" s="658"/>
      <c r="E16" s="645" t="s">
        <v>37</v>
      </c>
      <c r="F16" s="646"/>
      <c r="G16" s="654">
        <f>C16+1</f>
        <v>2</v>
      </c>
      <c r="H16" s="655"/>
      <c r="I16" s="645" t="s">
        <v>37</v>
      </c>
      <c r="J16" s="646"/>
      <c r="K16" s="654">
        <f>G16+1</f>
        <v>3</v>
      </c>
      <c r="L16" s="655"/>
      <c r="M16" s="645" t="s">
        <v>37</v>
      </c>
      <c r="N16" s="646"/>
      <c r="O16" s="654">
        <f>K16+1</f>
        <v>4</v>
      </c>
      <c r="P16" s="655"/>
      <c r="Q16" s="645" t="s">
        <v>37</v>
      </c>
      <c r="R16" s="646"/>
      <c r="S16" s="654">
        <f>O16+1</f>
        <v>5</v>
      </c>
      <c r="T16" s="655"/>
      <c r="U16" s="645" t="s">
        <v>37</v>
      </c>
      <c r="V16" s="646"/>
      <c r="W16" s="654">
        <f>S16+1</f>
        <v>6</v>
      </c>
      <c r="X16" s="655"/>
      <c r="Y16" s="645" t="s">
        <v>37</v>
      </c>
      <c r="Z16" s="646"/>
      <c r="AA16" s="654"/>
      <c r="AB16" s="655"/>
      <c r="AC16" s="645" t="s">
        <v>37</v>
      </c>
      <c r="AD16" s="646"/>
      <c r="AE16" s="654"/>
      <c r="AF16" s="655"/>
      <c r="AG16" s="645" t="s">
        <v>37</v>
      </c>
      <c r="AH16" s="646"/>
      <c r="AI16" s="654"/>
      <c r="AJ16" s="655"/>
      <c r="AK16" s="645" t="s">
        <v>37</v>
      </c>
      <c r="AL16" s="646"/>
      <c r="AM16" s="654"/>
      <c r="AN16" s="655"/>
      <c r="AO16" s="645" t="s">
        <v>37</v>
      </c>
      <c r="AP16" s="646"/>
      <c r="AQ16" s="413"/>
      <c r="AR16" s="413"/>
      <c r="AS16" s="645" t="s">
        <v>37</v>
      </c>
      <c r="AT16" s="646"/>
      <c r="AU16" s="413"/>
      <c r="AV16" s="413"/>
      <c r="AW16" s="645" t="s">
        <v>37</v>
      </c>
      <c r="AX16" s="651"/>
      <c r="BB16" s="579" t="s">
        <v>653</v>
      </c>
    </row>
    <row r="17" spans="1:50" ht="15" customHeight="1">
      <c r="A17" s="411"/>
      <c r="B17" s="652" t="s">
        <v>493</v>
      </c>
      <c r="C17" s="424"/>
      <c r="D17" s="425"/>
      <c r="E17" s="413"/>
      <c r="F17" s="426"/>
      <c r="G17" s="413"/>
      <c r="H17" s="425"/>
      <c r="I17" s="413"/>
      <c r="J17" s="426"/>
      <c r="K17" s="413"/>
      <c r="L17" s="425"/>
      <c r="M17" s="413"/>
      <c r="N17" s="426"/>
      <c r="O17" s="413"/>
      <c r="P17" s="425"/>
      <c r="Q17" s="413"/>
      <c r="R17" s="426"/>
      <c r="S17" s="413"/>
      <c r="T17" s="425"/>
      <c r="U17" s="413"/>
      <c r="V17" s="426"/>
      <c r="W17" s="413"/>
      <c r="X17" s="425"/>
      <c r="Y17" s="413"/>
      <c r="Z17" s="426"/>
      <c r="AA17" s="413"/>
      <c r="AB17" s="425"/>
      <c r="AC17" s="413"/>
      <c r="AD17" s="426"/>
      <c r="AE17" s="413"/>
      <c r="AF17" s="425"/>
      <c r="AG17" s="413"/>
      <c r="AH17" s="425"/>
      <c r="AI17" s="427"/>
      <c r="AJ17" s="425"/>
      <c r="AK17" s="413"/>
      <c r="AL17" s="426"/>
      <c r="AM17" s="413"/>
      <c r="AN17" s="425"/>
      <c r="AO17" s="413"/>
      <c r="AP17" s="426"/>
      <c r="AQ17" s="413"/>
      <c r="AR17" s="425"/>
      <c r="AS17" s="413"/>
      <c r="AT17" s="426"/>
      <c r="AU17" s="413"/>
      <c r="AV17" s="425"/>
      <c r="AW17" s="413"/>
      <c r="AX17" s="428"/>
    </row>
    <row r="18" spans="1:54" ht="15" customHeight="1">
      <c r="A18" s="411"/>
      <c r="B18" s="653"/>
      <c r="C18" s="659">
        <f>AT3</f>
        <v>17</v>
      </c>
      <c r="D18" s="660"/>
      <c r="E18" s="430"/>
      <c r="F18" s="429"/>
      <c r="G18" s="430"/>
      <c r="H18" s="429"/>
      <c r="I18" s="430"/>
      <c r="J18" s="429"/>
      <c r="K18" s="430"/>
      <c r="L18" s="429"/>
      <c r="M18" s="430"/>
      <c r="N18" s="429"/>
      <c r="O18" s="430"/>
      <c r="P18" s="429"/>
      <c r="Q18" s="430"/>
      <c r="R18" s="429"/>
      <c r="S18" s="430"/>
      <c r="T18" s="429"/>
      <c r="U18" s="430"/>
      <c r="V18" s="429"/>
      <c r="W18" s="430"/>
      <c r="X18" s="429"/>
      <c r="Y18" s="430"/>
      <c r="Z18" s="429"/>
      <c r="AA18" s="430"/>
      <c r="AB18" s="429"/>
      <c r="AC18" s="430"/>
      <c r="AD18" s="429"/>
      <c r="AE18" s="430"/>
      <c r="AF18" s="429"/>
      <c r="AG18" s="430"/>
      <c r="AH18" s="431"/>
      <c r="AI18" s="432"/>
      <c r="AJ18" s="429"/>
      <c r="AK18" s="430"/>
      <c r="AL18" s="429"/>
      <c r="AM18" s="430"/>
      <c r="AN18" s="429"/>
      <c r="AO18" s="430"/>
      <c r="AP18" s="429"/>
      <c r="AQ18" s="430"/>
      <c r="AR18" s="429"/>
      <c r="AS18" s="430"/>
      <c r="AT18" s="429"/>
      <c r="AU18" s="430"/>
      <c r="AV18" s="429"/>
      <c r="AW18" s="430"/>
      <c r="AX18" s="433"/>
      <c r="BB18" s="579" t="s">
        <v>650</v>
      </c>
    </row>
    <row r="19" spans="1:54" ht="13.5" customHeight="1">
      <c r="A19" s="411"/>
      <c r="B19" s="649" t="s">
        <v>640</v>
      </c>
      <c r="C19" s="424"/>
      <c r="D19" s="434"/>
      <c r="E19" s="435"/>
      <c r="F19" s="434"/>
      <c r="G19" s="435"/>
      <c r="H19" s="434"/>
      <c r="I19" s="435"/>
      <c r="J19" s="434"/>
      <c r="K19" s="435"/>
      <c r="L19" s="434"/>
      <c r="M19" s="435"/>
      <c r="N19" s="434"/>
      <c r="O19" s="435"/>
      <c r="P19" s="434"/>
      <c r="Q19" s="435"/>
      <c r="R19" s="434"/>
      <c r="S19" s="435"/>
      <c r="T19" s="434"/>
      <c r="U19" s="435"/>
      <c r="V19" s="434"/>
      <c r="W19" s="435"/>
      <c r="X19" s="434"/>
      <c r="Y19" s="435"/>
      <c r="Z19" s="434"/>
      <c r="AA19" s="435"/>
      <c r="AB19" s="434"/>
      <c r="AC19" s="435"/>
      <c r="AD19" s="434"/>
      <c r="AE19" s="435"/>
      <c r="AF19" s="434"/>
      <c r="AG19" s="435"/>
      <c r="AH19" s="436"/>
      <c r="AI19" s="437"/>
      <c r="AJ19" s="434"/>
      <c r="AK19" s="435"/>
      <c r="AL19" s="434"/>
      <c r="AM19" s="435"/>
      <c r="AN19" s="434"/>
      <c r="AO19" s="435"/>
      <c r="AP19" s="434"/>
      <c r="AQ19" s="435"/>
      <c r="AR19" s="434"/>
      <c r="AS19" s="435"/>
      <c r="AT19" s="434"/>
      <c r="AU19" s="435"/>
      <c r="AV19" s="434"/>
      <c r="AW19" s="435"/>
      <c r="AX19" s="438"/>
      <c r="BB19" s="585" t="s">
        <v>640</v>
      </c>
    </row>
    <row r="20" spans="1:54" ht="13.5" customHeight="1">
      <c r="A20" s="411"/>
      <c r="B20" s="649"/>
      <c r="C20" s="580"/>
      <c r="D20" s="581"/>
      <c r="E20" s="582"/>
      <c r="F20" s="581"/>
      <c r="G20" s="435"/>
      <c r="H20" s="434"/>
      <c r="I20" s="435"/>
      <c r="J20" s="434"/>
      <c r="K20" s="435"/>
      <c r="L20" s="434"/>
      <c r="M20" s="435"/>
      <c r="N20" s="434"/>
      <c r="O20" s="435"/>
      <c r="P20" s="434"/>
      <c r="Q20" s="435"/>
      <c r="R20" s="434"/>
      <c r="S20" s="435"/>
      <c r="T20" s="434"/>
      <c r="U20" s="435"/>
      <c r="V20" s="434"/>
      <c r="W20" s="435"/>
      <c r="X20" s="434"/>
      <c r="Y20" s="435"/>
      <c r="Z20" s="434"/>
      <c r="AA20" s="435"/>
      <c r="AB20" s="434"/>
      <c r="AC20" s="435"/>
      <c r="AD20" s="434"/>
      <c r="AE20" s="435"/>
      <c r="AF20" s="434"/>
      <c r="AG20" s="435"/>
      <c r="AH20" s="436"/>
      <c r="AI20" s="437"/>
      <c r="AJ20" s="434"/>
      <c r="AK20" s="435"/>
      <c r="AL20" s="434"/>
      <c r="AM20" s="435"/>
      <c r="AN20" s="434"/>
      <c r="AO20" s="435"/>
      <c r="AP20" s="434"/>
      <c r="AQ20" s="435"/>
      <c r="AR20" s="434"/>
      <c r="AS20" s="435"/>
      <c r="AT20" s="434"/>
      <c r="AU20" s="435"/>
      <c r="AV20" s="434"/>
      <c r="AW20" s="435"/>
      <c r="AX20" s="438"/>
      <c r="BB20" s="586" t="s">
        <v>657</v>
      </c>
    </row>
    <row r="21" spans="1:54" ht="13.5" customHeight="1">
      <c r="A21" s="411"/>
      <c r="B21" s="650"/>
      <c r="C21" s="439"/>
      <c r="D21" s="440"/>
      <c r="E21" s="441"/>
      <c r="F21" s="440"/>
      <c r="G21" s="441"/>
      <c r="H21" s="440"/>
      <c r="I21" s="441"/>
      <c r="J21" s="440"/>
      <c r="K21" s="441"/>
      <c r="L21" s="440"/>
      <c r="M21" s="441"/>
      <c r="N21" s="440"/>
      <c r="O21" s="441"/>
      <c r="P21" s="440"/>
      <c r="Q21" s="441"/>
      <c r="R21" s="440"/>
      <c r="S21" s="441"/>
      <c r="T21" s="440"/>
      <c r="U21" s="441"/>
      <c r="V21" s="440"/>
      <c r="W21" s="441"/>
      <c r="X21" s="440"/>
      <c r="Y21" s="441"/>
      <c r="Z21" s="440"/>
      <c r="AA21" s="441"/>
      <c r="AB21" s="440"/>
      <c r="AC21" s="441"/>
      <c r="AD21" s="440"/>
      <c r="AE21" s="441"/>
      <c r="AF21" s="440"/>
      <c r="AG21" s="441"/>
      <c r="AH21" s="442"/>
      <c r="AI21" s="443"/>
      <c r="AJ21" s="440"/>
      <c r="AK21" s="441"/>
      <c r="AL21" s="440"/>
      <c r="AM21" s="441"/>
      <c r="AN21" s="440"/>
      <c r="AO21" s="441"/>
      <c r="AP21" s="440"/>
      <c r="AQ21" s="441"/>
      <c r="AR21" s="440"/>
      <c r="AS21" s="441"/>
      <c r="AT21" s="440"/>
      <c r="AU21" s="441"/>
      <c r="AV21" s="440"/>
      <c r="AW21" s="441"/>
      <c r="AX21" s="444"/>
      <c r="BB21" s="586" t="s">
        <v>644</v>
      </c>
    </row>
    <row r="22" spans="1:54" ht="13.5" customHeight="1">
      <c r="A22" s="411"/>
      <c r="B22" s="648" t="s">
        <v>644</v>
      </c>
      <c r="C22" s="445"/>
      <c r="D22" s="446"/>
      <c r="E22" s="447"/>
      <c r="F22" s="446"/>
      <c r="G22" s="447"/>
      <c r="H22" s="446"/>
      <c r="I22" s="447"/>
      <c r="J22" s="446"/>
      <c r="K22" s="447"/>
      <c r="L22" s="446"/>
      <c r="M22" s="447"/>
      <c r="N22" s="446"/>
      <c r="O22" s="447"/>
      <c r="P22" s="446"/>
      <c r="Q22" s="447"/>
      <c r="R22" s="446"/>
      <c r="S22" s="447"/>
      <c r="T22" s="446"/>
      <c r="U22" s="447"/>
      <c r="V22" s="446"/>
      <c r="W22" s="447"/>
      <c r="X22" s="446"/>
      <c r="Y22" s="447"/>
      <c r="Z22" s="446"/>
      <c r="AA22" s="447"/>
      <c r="AB22" s="446"/>
      <c r="AC22" s="447"/>
      <c r="AD22" s="446"/>
      <c r="AE22" s="447"/>
      <c r="AF22" s="446"/>
      <c r="AG22" s="447"/>
      <c r="AH22" s="448"/>
      <c r="AI22" s="449"/>
      <c r="AJ22" s="446"/>
      <c r="AK22" s="447"/>
      <c r="AL22" s="446"/>
      <c r="AM22" s="447"/>
      <c r="AN22" s="446"/>
      <c r="AO22" s="447"/>
      <c r="AP22" s="446"/>
      <c r="AQ22" s="447"/>
      <c r="AR22" s="446"/>
      <c r="AS22" s="447"/>
      <c r="AT22" s="446"/>
      <c r="AU22" s="447"/>
      <c r="AV22" s="446"/>
      <c r="AW22" s="447"/>
      <c r="AX22" s="450"/>
      <c r="BB22" s="586" t="s">
        <v>648</v>
      </c>
    </row>
    <row r="23" spans="1:54" ht="13.5" customHeight="1">
      <c r="A23" s="411"/>
      <c r="B23" s="649"/>
      <c r="C23" s="424"/>
      <c r="D23" s="434"/>
      <c r="E23" s="435"/>
      <c r="F23" s="434"/>
      <c r="G23" s="435"/>
      <c r="H23" s="434"/>
      <c r="I23" s="435"/>
      <c r="J23" s="434"/>
      <c r="K23" s="435"/>
      <c r="L23" s="434"/>
      <c r="M23" s="435"/>
      <c r="N23" s="434"/>
      <c r="O23" s="435"/>
      <c r="P23" s="434"/>
      <c r="Q23" s="435"/>
      <c r="R23" s="434"/>
      <c r="S23" s="435"/>
      <c r="T23" s="434"/>
      <c r="U23" s="435"/>
      <c r="V23" s="434"/>
      <c r="W23" s="435"/>
      <c r="X23" s="434"/>
      <c r="Y23" s="435"/>
      <c r="Z23" s="434"/>
      <c r="AA23" s="435"/>
      <c r="AB23" s="434"/>
      <c r="AC23" s="435"/>
      <c r="AD23" s="434"/>
      <c r="AE23" s="435"/>
      <c r="AF23" s="434"/>
      <c r="AG23" s="435"/>
      <c r="AH23" s="436"/>
      <c r="AI23" s="437"/>
      <c r="AJ23" s="434"/>
      <c r="AK23" s="435"/>
      <c r="AL23" s="434"/>
      <c r="AM23" s="435"/>
      <c r="AN23" s="434"/>
      <c r="AO23" s="435"/>
      <c r="AP23" s="434"/>
      <c r="AQ23" s="435"/>
      <c r="AR23" s="434"/>
      <c r="AS23" s="435"/>
      <c r="AT23" s="434"/>
      <c r="AU23" s="435"/>
      <c r="AV23" s="434"/>
      <c r="AW23" s="435"/>
      <c r="AX23" s="438"/>
      <c r="BB23" s="586" t="s">
        <v>641</v>
      </c>
    </row>
    <row r="24" spans="1:54" ht="13.5" customHeight="1">
      <c r="A24" s="411"/>
      <c r="B24" s="650"/>
      <c r="C24" s="439"/>
      <c r="D24" s="440"/>
      <c r="E24" s="441"/>
      <c r="F24" s="440"/>
      <c r="G24" s="441"/>
      <c r="H24" s="440"/>
      <c r="I24" s="441"/>
      <c r="J24" s="440"/>
      <c r="K24" s="441"/>
      <c r="L24" s="440"/>
      <c r="M24" s="441"/>
      <c r="N24" s="440"/>
      <c r="O24" s="441"/>
      <c r="P24" s="440"/>
      <c r="Q24" s="441"/>
      <c r="R24" s="440"/>
      <c r="S24" s="441"/>
      <c r="T24" s="440"/>
      <c r="U24" s="441"/>
      <c r="V24" s="440"/>
      <c r="W24" s="441"/>
      <c r="X24" s="440"/>
      <c r="Y24" s="441"/>
      <c r="Z24" s="440"/>
      <c r="AA24" s="441"/>
      <c r="AB24" s="440"/>
      <c r="AC24" s="441"/>
      <c r="AD24" s="440"/>
      <c r="AE24" s="441"/>
      <c r="AF24" s="440"/>
      <c r="AG24" s="441"/>
      <c r="AH24" s="442"/>
      <c r="AI24" s="443"/>
      <c r="AJ24" s="440"/>
      <c r="AK24" s="441"/>
      <c r="AL24" s="440"/>
      <c r="AM24" s="441"/>
      <c r="AN24" s="440"/>
      <c r="AO24" s="441"/>
      <c r="AP24" s="440"/>
      <c r="AQ24" s="441"/>
      <c r="AR24" s="440"/>
      <c r="AS24" s="441"/>
      <c r="AT24" s="440"/>
      <c r="AU24" s="441"/>
      <c r="AV24" s="440"/>
      <c r="AW24" s="441"/>
      <c r="AX24" s="444"/>
      <c r="BB24" s="586" t="s">
        <v>656</v>
      </c>
    </row>
    <row r="25" spans="1:54" ht="13.5" customHeight="1">
      <c r="A25" s="411"/>
      <c r="B25" s="648" t="s">
        <v>641</v>
      </c>
      <c r="C25" s="445"/>
      <c r="D25" s="446"/>
      <c r="E25" s="447"/>
      <c r="F25" s="446"/>
      <c r="G25" s="447"/>
      <c r="H25" s="446"/>
      <c r="I25" s="447"/>
      <c r="J25" s="446"/>
      <c r="K25" s="447"/>
      <c r="L25" s="446"/>
      <c r="M25" s="447"/>
      <c r="N25" s="446"/>
      <c r="O25" s="447"/>
      <c r="P25" s="446"/>
      <c r="Q25" s="447"/>
      <c r="R25" s="446"/>
      <c r="S25" s="447"/>
      <c r="T25" s="446"/>
      <c r="U25" s="447"/>
      <c r="V25" s="446"/>
      <c r="W25" s="447"/>
      <c r="X25" s="446"/>
      <c r="Y25" s="447"/>
      <c r="Z25" s="446"/>
      <c r="AA25" s="447"/>
      <c r="AB25" s="446"/>
      <c r="AC25" s="447"/>
      <c r="AD25" s="446"/>
      <c r="AE25" s="447"/>
      <c r="AF25" s="446"/>
      <c r="AG25" s="447"/>
      <c r="AH25" s="448"/>
      <c r="AI25" s="449"/>
      <c r="AJ25" s="446"/>
      <c r="AK25" s="447"/>
      <c r="AL25" s="446"/>
      <c r="AM25" s="447"/>
      <c r="AN25" s="446"/>
      <c r="AO25" s="447"/>
      <c r="AP25" s="446"/>
      <c r="AQ25" s="447"/>
      <c r="AR25" s="446"/>
      <c r="AS25" s="447"/>
      <c r="AT25" s="446"/>
      <c r="AU25" s="447"/>
      <c r="AV25" s="446"/>
      <c r="AW25" s="447"/>
      <c r="AX25" s="450"/>
      <c r="BB25" s="586" t="s">
        <v>642</v>
      </c>
    </row>
    <row r="26" spans="1:54" ht="13.5" customHeight="1">
      <c r="A26" s="411"/>
      <c r="B26" s="649"/>
      <c r="C26" s="424"/>
      <c r="D26" s="434"/>
      <c r="E26" s="435"/>
      <c r="F26" s="434"/>
      <c r="G26" s="435"/>
      <c r="H26" s="434"/>
      <c r="I26" s="435"/>
      <c r="J26" s="434"/>
      <c r="K26" s="435"/>
      <c r="L26" s="434"/>
      <c r="M26" s="435"/>
      <c r="N26" s="434"/>
      <c r="O26" s="435"/>
      <c r="P26" s="434"/>
      <c r="Q26" s="435"/>
      <c r="R26" s="434"/>
      <c r="S26" s="435"/>
      <c r="T26" s="434"/>
      <c r="U26" s="435"/>
      <c r="V26" s="434"/>
      <c r="W26" s="435"/>
      <c r="X26" s="434"/>
      <c r="Y26" s="435"/>
      <c r="Z26" s="434"/>
      <c r="AA26" s="435"/>
      <c r="AB26" s="434"/>
      <c r="AC26" s="435"/>
      <c r="AD26" s="434"/>
      <c r="AE26" s="435"/>
      <c r="AF26" s="434"/>
      <c r="AG26" s="435"/>
      <c r="AH26" s="436"/>
      <c r="AI26" s="437"/>
      <c r="AJ26" s="434"/>
      <c r="AK26" s="435"/>
      <c r="AL26" s="434"/>
      <c r="AM26" s="435"/>
      <c r="AN26" s="434"/>
      <c r="AO26" s="435"/>
      <c r="AP26" s="434"/>
      <c r="AQ26" s="435"/>
      <c r="AR26" s="434"/>
      <c r="AS26" s="435"/>
      <c r="AT26" s="434"/>
      <c r="AU26" s="435"/>
      <c r="AV26" s="434"/>
      <c r="AW26" s="435"/>
      <c r="AX26" s="438"/>
      <c r="BB26" s="586" t="s">
        <v>649</v>
      </c>
    </row>
    <row r="27" spans="1:54" ht="13.5" customHeight="1">
      <c r="A27" s="411"/>
      <c r="B27" s="650"/>
      <c r="C27" s="439"/>
      <c r="D27" s="440"/>
      <c r="E27" s="441"/>
      <c r="F27" s="440"/>
      <c r="G27" s="441"/>
      <c r="H27" s="440"/>
      <c r="I27" s="441"/>
      <c r="J27" s="440"/>
      <c r="K27" s="441"/>
      <c r="L27" s="440"/>
      <c r="M27" s="441"/>
      <c r="N27" s="440"/>
      <c r="O27" s="441"/>
      <c r="P27" s="440"/>
      <c r="Q27" s="441"/>
      <c r="R27" s="440"/>
      <c r="S27" s="441"/>
      <c r="T27" s="440"/>
      <c r="U27" s="441"/>
      <c r="V27" s="440"/>
      <c r="W27" s="441"/>
      <c r="X27" s="440"/>
      <c r="Y27" s="441"/>
      <c r="Z27" s="440"/>
      <c r="AA27" s="441"/>
      <c r="AB27" s="440"/>
      <c r="AC27" s="441"/>
      <c r="AD27" s="440"/>
      <c r="AE27" s="441"/>
      <c r="AF27" s="440"/>
      <c r="AG27" s="441"/>
      <c r="AH27" s="442"/>
      <c r="AI27" s="443"/>
      <c r="AJ27" s="440"/>
      <c r="AK27" s="441"/>
      <c r="AL27" s="440"/>
      <c r="AM27" s="441"/>
      <c r="AN27" s="440"/>
      <c r="AO27" s="441"/>
      <c r="AP27" s="440"/>
      <c r="AQ27" s="441"/>
      <c r="AR27" s="440"/>
      <c r="AS27" s="441"/>
      <c r="AT27" s="440"/>
      <c r="AU27" s="441"/>
      <c r="AV27" s="440"/>
      <c r="AW27" s="441"/>
      <c r="AX27" s="444"/>
      <c r="BB27" s="586" t="s">
        <v>643</v>
      </c>
    </row>
    <row r="28" spans="1:54" ht="13.5" customHeight="1">
      <c r="A28" s="411"/>
      <c r="B28" s="648" t="s">
        <v>654</v>
      </c>
      <c r="C28" s="445"/>
      <c r="D28" s="446"/>
      <c r="E28" s="447"/>
      <c r="F28" s="446"/>
      <c r="G28" s="447"/>
      <c r="H28" s="446"/>
      <c r="I28" s="447"/>
      <c r="J28" s="446"/>
      <c r="K28" s="447"/>
      <c r="L28" s="446"/>
      <c r="M28" s="447"/>
      <c r="N28" s="446"/>
      <c r="O28" s="447"/>
      <c r="P28" s="446"/>
      <c r="Q28" s="447"/>
      <c r="R28" s="446"/>
      <c r="S28" s="447"/>
      <c r="T28" s="446"/>
      <c r="U28" s="447"/>
      <c r="V28" s="446"/>
      <c r="W28" s="447"/>
      <c r="X28" s="446"/>
      <c r="Y28" s="447"/>
      <c r="Z28" s="446"/>
      <c r="AA28" s="447"/>
      <c r="AB28" s="446"/>
      <c r="AC28" s="447"/>
      <c r="AD28" s="446"/>
      <c r="AE28" s="447"/>
      <c r="AF28" s="446"/>
      <c r="AG28" s="447"/>
      <c r="AH28" s="448"/>
      <c r="AI28" s="449"/>
      <c r="AJ28" s="446"/>
      <c r="AK28" s="447"/>
      <c r="AL28" s="446"/>
      <c r="AM28" s="447"/>
      <c r="AN28" s="446"/>
      <c r="AO28" s="447"/>
      <c r="AP28" s="446"/>
      <c r="AQ28" s="447"/>
      <c r="AR28" s="446"/>
      <c r="AS28" s="447"/>
      <c r="AT28" s="446"/>
      <c r="AU28" s="447"/>
      <c r="AV28" s="446"/>
      <c r="AW28" s="447"/>
      <c r="AX28" s="450"/>
      <c r="BB28" s="586" t="s">
        <v>647</v>
      </c>
    </row>
    <row r="29" spans="1:54" ht="13.5" customHeight="1">
      <c r="A29" s="411"/>
      <c r="B29" s="649"/>
      <c r="C29" s="424"/>
      <c r="D29" s="434"/>
      <c r="E29" s="435"/>
      <c r="F29" s="434"/>
      <c r="G29" s="435"/>
      <c r="H29" s="434"/>
      <c r="I29" s="435"/>
      <c r="J29" s="434"/>
      <c r="K29" s="435"/>
      <c r="L29" s="434"/>
      <c r="M29" s="435"/>
      <c r="N29" s="434"/>
      <c r="O29" s="435"/>
      <c r="P29" s="434"/>
      <c r="Q29" s="435"/>
      <c r="R29" s="434"/>
      <c r="S29" s="435"/>
      <c r="T29" s="434"/>
      <c r="U29" s="435"/>
      <c r="V29" s="434"/>
      <c r="W29" s="435"/>
      <c r="X29" s="434"/>
      <c r="Y29" s="435"/>
      <c r="Z29" s="434"/>
      <c r="AA29" s="435"/>
      <c r="AB29" s="434"/>
      <c r="AC29" s="435"/>
      <c r="AD29" s="434"/>
      <c r="AE29" s="435"/>
      <c r="AF29" s="434"/>
      <c r="AG29" s="435"/>
      <c r="AH29" s="436"/>
      <c r="AI29" s="437"/>
      <c r="AJ29" s="434"/>
      <c r="AK29" s="435"/>
      <c r="AL29" s="434"/>
      <c r="AM29" s="435"/>
      <c r="AN29" s="434"/>
      <c r="AO29" s="435"/>
      <c r="AP29" s="434"/>
      <c r="AQ29" s="435"/>
      <c r="AR29" s="434"/>
      <c r="AS29" s="435"/>
      <c r="AT29" s="434"/>
      <c r="AU29" s="435"/>
      <c r="AV29" s="434"/>
      <c r="AW29" s="435"/>
      <c r="AX29" s="438"/>
      <c r="BB29" s="586" t="s">
        <v>645</v>
      </c>
    </row>
    <row r="30" spans="1:54" ht="13.5" customHeight="1">
      <c r="A30" s="411"/>
      <c r="B30" s="650"/>
      <c r="C30" s="439"/>
      <c r="D30" s="440"/>
      <c r="E30" s="441"/>
      <c r="F30" s="440"/>
      <c r="G30" s="451"/>
      <c r="H30" s="452"/>
      <c r="I30" s="441"/>
      <c r="J30" s="440"/>
      <c r="K30" s="441"/>
      <c r="L30" s="440"/>
      <c r="M30" s="441"/>
      <c r="N30" s="440"/>
      <c r="O30" s="451"/>
      <c r="P30" s="452"/>
      <c r="Q30" s="441"/>
      <c r="R30" s="440"/>
      <c r="S30" s="441"/>
      <c r="T30" s="440"/>
      <c r="U30" s="441"/>
      <c r="V30" s="440"/>
      <c r="W30" s="441"/>
      <c r="X30" s="440"/>
      <c r="Y30" s="441"/>
      <c r="Z30" s="440"/>
      <c r="AA30" s="441"/>
      <c r="AB30" s="440"/>
      <c r="AC30" s="441"/>
      <c r="AD30" s="440"/>
      <c r="AE30" s="441"/>
      <c r="AF30" s="440"/>
      <c r="AG30" s="441"/>
      <c r="AH30" s="442"/>
      <c r="AI30" s="443"/>
      <c r="AJ30" s="440"/>
      <c r="AK30" s="441"/>
      <c r="AL30" s="440"/>
      <c r="AM30" s="441"/>
      <c r="AN30" s="440"/>
      <c r="AO30" s="441"/>
      <c r="AP30" s="440"/>
      <c r="AQ30" s="441"/>
      <c r="AR30" s="440"/>
      <c r="AS30" s="441"/>
      <c r="AT30" s="440"/>
      <c r="AU30" s="441"/>
      <c r="AV30" s="440"/>
      <c r="AW30" s="441"/>
      <c r="AX30" s="444"/>
      <c r="BB30" s="586" t="s">
        <v>654</v>
      </c>
    </row>
    <row r="31" spans="1:54" ht="13.5" customHeight="1">
      <c r="A31" s="411"/>
      <c r="B31" s="648" t="s">
        <v>649</v>
      </c>
      <c r="C31" s="445"/>
      <c r="D31" s="446"/>
      <c r="E31" s="447"/>
      <c r="F31" s="446"/>
      <c r="G31" s="447"/>
      <c r="H31" s="446"/>
      <c r="I31" s="447"/>
      <c r="J31" s="446"/>
      <c r="K31" s="447"/>
      <c r="L31" s="446"/>
      <c r="M31" s="447"/>
      <c r="N31" s="446"/>
      <c r="O31" s="447"/>
      <c r="P31" s="446"/>
      <c r="Q31" s="447"/>
      <c r="R31" s="446"/>
      <c r="S31" s="447"/>
      <c r="T31" s="446"/>
      <c r="U31" s="447"/>
      <c r="V31" s="446"/>
      <c r="W31" s="447"/>
      <c r="X31" s="446"/>
      <c r="Y31" s="447"/>
      <c r="Z31" s="446"/>
      <c r="AA31" s="447"/>
      <c r="AB31" s="446"/>
      <c r="AC31" s="447"/>
      <c r="AD31" s="446"/>
      <c r="AE31" s="447"/>
      <c r="AF31" s="446"/>
      <c r="AG31" s="447"/>
      <c r="AH31" s="448"/>
      <c r="AI31" s="449"/>
      <c r="AJ31" s="446"/>
      <c r="AK31" s="447"/>
      <c r="AL31" s="446"/>
      <c r="AM31" s="447"/>
      <c r="AN31" s="446"/>
      <c r="AO31" s="447"/>
      <c r="AP31" s="446"/>
      <c r="AQ31" s="447"/>
      <c r="AR31" s="446"/>
      <c r="AS31" s="447"/>
      <c r="AT31" s="446"/>
      <c r="AU31" s="447"/>
      <c r="AV31" s="446"/>
      <c r="AW31" s="447"/>
      <c r="AX31" s="450"/>
      <c r="BB31" s="586" t="s">
        <v>651</v>
      </c>
    </row>
    <row r="32" spans="1:54" ht="13.5" customHeight="1">
      <c r="A32" s="411"/>
      <c r="B32" s="649"/>
      <c r="C32" s="424"/>
      <c r="D32" s="434"/>
      <c r="E32" s="435"/>
      <c r="F32" s="434"/>
      <c r="G32" s="435"/>
      <c r="H32" s="434"/>
      <c r="I32" s="435"/>
      <c r="J32" s="434"/>
      <c r="K32" s="435"/>
      <c r="L32" s="434"/>
      <c r="M32" s="435"/>
      <c r="N32" s="434"/>
      <c r="O32" s="435"/>
      <c r="P32" s="434"/>
      <c r="Q32" s="435"/>
      <c r="R32" s="434"/>
      <c r="S32" s="435"/>
      <c r="T32" s="434"/>
      <c r="U32" s="435"/>
      <c r="V32" s="434"/>
      <c r="W32" s="435"/>
      <c r="X32" s="434"/>
      <c r="Y32" s="435"/>
      <c r="Z32" s="434"/>
      <c r="AA32" s="435"/>
      <c r="AB32" s="434"/>
      <c r="AC32" s="435"/>
      <c r="AD32" s="434"/>
      <c r="AE32" s="435"/>
      <c r="AF32" s="434"/>
      <c r="AG32" s="435"/>
      <c r="AH32" s="436"/>
      <c r="AI32" s="437"/>
      <c r="AJ32" s="434"/>
      <c r="AK32" s="435"/>
      <c r="AL32" s="434"/>
      <c r="AM32" s="435"/>
      <c r="AN32" s="434"/>
      <c r="AO32" s="435"/>
      <c r="AP32" s="434"/>
      <c r="AQ32" s="435"/>
      <c r="AR32" s="434"/>
      <c r="AS32" s="435"/>
      <c r="AT32" s="434"/>
      <c r="AU32" s="435"/>
      <c r="AV32" s="434"/>
      <c r="AW32" s="435"/>
      <c r="AX32" s="438"/>
      <c r="BB32" s="586" t="s">
        <v>646</v>
      </c>
    </row>
    <row r="33" spans="1:55" ht="13.5" customHeight="1">
      <c r="A33" s="411"/>
      <c r="B33" s="650"/>
      <c r="C33" s="439"/>
      <c r="D33" s="440"/>
      <c r="E33" s="441"/>
      <c r="F33" s="440"/>
      <c r="G33" s="441"/>
      <c r="H33" s="440"/>
      <c r="I33" s="441"/>
      <c r="J33" s="440"/>
      <c r="K33" s="441"/>
      <c r="L33" s="440"/>
      <c r="M33" s="441"/>
      <c r="N33" s="440"/>
      <c r="O33" s="441"/>
      <c r="P33" s="440"/>
      <c r="Q33" s="441"/>
      <c r="R33" s="440"/>
      <c r="S33" s="441"/>
      <c r="T33" s="440"/>
      <c r="U33" s="441"/>
      <c r="V33" s="440"/>
      <c r="W33" s="441"/>
      <c r="X33" s="440"/>
      <c r="Y33" s="441"/>
      <c r="Z33" s="440"/>
      <c r="AA33" s="441"/>
      <c r="AB33" s="440"/>
      <c r="AC33" s="441"/>
      <c r="AD33" s="440"/>
      <c r="AE33" s="441"/>
      <c r="AF33" s="440"/>
      <c r="AG33" s="441"/>
      <c r="AH33" s="442"/>
      <c r="AI33" s="443"/>
      <c r="AJ33" s="440"/>
      <c r="AK33" s="441"/>
      <c r="AL33" s="440"/>
      <c r="AM33" s="441"/>
      <c r="AN33" s="440"/>
      <c r="AO33" s="441"/>
      <c r="AP33" s="440"/>
      <c r="AQ33" s="441"/>
      <c r="AR33" s="440"/>
      <c r="AS33" s="441"/>
      <c r="AT33" s="440"/>
      <c r="AU33" s="441"/>
      <c r="AV33" s="440"/>
      <c r="AW33" s="441"/>
      <c r="AX33" s="444"/>
      <c r="BB33" s="586"/>
      <c r="BC33" s="579" t="s">
        <v>652</v>
      </c>
    </row>
    <row r="34" spans="1:55" ht="13.5" customHeight="1">
      <c r="A34" s="411"/>
      <c r="B34" s="648" t="s">
        <v>651</v>
      </c>
      <c r="C34" s="445"/>
      <c r="D34" s="446"/>
      <c r="E34" s="447"/>
      <c r="F34" s="446"/>
      <c r="G34" s="447"/>
      <c r="H34" s="446"/>
      <c r="I34" s="447"/>
      <c r="J34" s="446"/>
      <c r="K34" s="447"/>
      <c r="L34" s="446"/>
      <c r="M34" s="447"/>
      <c r="N34" s="446"/>
      <c r="O34" s="447"/>
      <c r="P34" s="446"/>
      <c r="Q34" s="447"/>
      <c r="R34" s="446"/>
      <c r="S34" s="447"/>
      <c r="T34" s="446"/>
      <c r="U34" s="447"/>
      <c r="V34" s="446"/>
      <c r="W34" s="447"/>
      <c r="X34" s="446"/>
      <c r="Y34" s="447"/>
      <c r="Z34" s="446"/>
      <c r="AA34" s="447"/>
      <c r="AB34" s="446"/>
      <c r="AC34" s="447"/>
      <c r="AD34" s="446"/>
      <c r="AE34" s="447"/>
      <c r="AF34" s="446"/>
      <c r="AG34" s="447"/>
      <c r="AH34" s="448"/>
      <c r="AI34" s="449"/>
      <c r="AJ34" s="446"/>
      <c r="AK34" s="447"/>
      <c r="AL34" s="446"/>
      <c r="AM34" s="447"/>
      <c r="AN34" s="446"/>
      <c r="AO34" s="447"/>
      <c r="AP34" s="446"/>
      <c r="AQ34" s="447"/>
      <c r="AR34" s="446"/>
      <c r="AS34" s="447"/>
      <c r="AT34" s="446"/>
      <c r="AU34" s="447"/>
      <c r="AV34" s="446"/>
      <c r="AW34" s="447"/>
      <c r="AX34" s="450"/>
      <c r="BB34" s="586"/>
      <c r="BC34" s="579" t="s">
        <v>652</v>
      </c>
    </row>
    <row r="35" spans="1:55" ht="13.5" customHeight="1">
      <c r="A35" s="411"/>
      <c r="B35" s="649"/>
      <c r="C35" s="424"/>
      <c r="D35" s="434"/>
      <c r="E35" s="435"/>
      <c r="F35" s="434"/>
      <c r="G35" s="435"/>
      <c r="H35" s="434"/>
      <c r="I35" s="435"/>
      <c r="J35" s="434"/>
      <c r="K35" s="435"/>
      <c r="L35" s="434"/>
      <c r="M35" s="435"/>
      <c r="N35" s="434"/>
      <c r="O35" s="435"/>
      <c r="P35" s="434"/>
      <c r="Q35" s="435"/>
      <c r="R35" s="434"/>
      <c r="S35" s="435"/>
      <c r="T35" s="434"/>
      <c r="U35" s="435"/>
      <c r="V35" s="434"/>
      <c r="W35" s="435"/>
      <c r="X35" s="434"/>
      <c r="Y35" s="435"/>
      <c r="Z35" s="434"/>
      <c r="AA35" s="435"/>
      <c r="AB35" s="434"/>
      <c r="AC35" s="435"/>
      <c r="AD35" s="434"/>
      <c r="AE35" s="435"/>
      <c r="AF35" s="434"/>
      <c r="AG35" s="435"/>
      <c r="AH35" s="436"/>
      <c r="AI35" s="437"/>
      <c r="AJ35" s="434"/>
      <c r="AK35" s="435"/>
      <c r="AL35" s="434"/>
      <c r="AM35" s="435"/>
      <c r="AN35" s="434"/>
      <c r="AO35" s="435"/>
      <c r="AP35" s="434"/>
      <c r="AQ35" s="435"/>
      <c r="AR35" s="434"/>
      <c r="AS35" s="435"/>
      <c r="AT35" s="434"/>
      <c r="AU35" s="435"/>
      <c r="AV35" s="434"/>
      <c r="AW35" s="435"/>
      <c r="AX35" s="438"/>
      <c r="BB35" s="586"/>
      <c r="BC35" s="579" t="s">
        <v>652</v>
      </c>
    </row>
    <row r="36" spans="1:55" ht="13.5" customHeight="1">
      <c r="A36" s="411"/>
      <c r="B36" s="650"/>
      <c r="C36" s="439"/>
      <c r="D36" s="440"/>
      <c r="E36" s="441"/>
      <c r="F36" s="440"/>
      <c r="G36" s="441"/>
      <c r="H36" s="440"/>
      <c r="I36" s="441"/>
      <c r="J36" s="440"/>
      <c r="K36" s="441"/>
      <c r="L36" s="440"/>
      <c r="M36" s="441"/>
      <c r="N36" s="440"/>
      <c r="O36" s="441"/>
      <c r="P36" s="440"/>
      <c r="Q36" s="441"/>
      <c r="R36" s="440"/>
      <c r="S36" s="441"/>
      <c r="T36" s="440"/>
      <c r="U36" s="441"/>
      <c r="V36" s="440"/>
      <c r="W36" s="441"/>
      <c r="X36" s="440"/>
      <c r="Y36" s="441"/>
      <c r="Z36" s="440"/>
      <c r="AA36" s="441"/>
      <c r="AB36" s="440"/>
      <c r="AC36" s="441"/>
      <c r="AD36" s="440"/>
      <c r="AE36" s="441"/>
      <c r="AF36" s="440"/>
      <c r="AG36" s="441"/>
      <c r="AH36" s="442"/>
      <c r="AI36" s="443"/>
      <c r="AJ36" s="440"/>
      <c r="AK36" s="441"/>
      <c r="AL36" s="440"/>
      <c r="AM36" s="441"/>
      <c r="AN36" s="440"/>
      <c r="AO36" s="441"/>
      <c r="AP36" s="440"/>
      <c r="AQ36" s="441"/>
      <c r="AR36" s="440"/>
      <c r="AS36" s="441"/>
      <c r="AT36" s="440"/>
      <c r="AU36" s="441"/>
      <c r="AV36" s="440"/>
      <c r="AW36" s="441"/>
      <c r="AX36" s="444"/>
      <c r="BB36" s="586"/>
      <c r="BC36" s="579" t="s">
        <v>652</v>
      </c>
    </row>
    <row r="37" spans="1:55" ht="13.5" customHeight="1">
      <c r="A37" s="411"/>
      <c r="B37" s="648" t="s">
        <v>646</v>
      </c>
      <c r="C37" s="445"/>
      <c r="D37" s="446"/>
      <c r="E37" s="447"/>
      <c r="F37" s="446"/>
      <c r="G37" s="447"/>
      <c r="H37" s="446"/>
      <c r="I37" s="447"/>
      <c r="J37" s="446"/>
      <c r="K37" s="447"/>
      <c r="L37" s="446"/>
      <c r="M37" s="447"/>
      <c r="N37" s="446"/>
      <c r="O37" s="447"/>
      <c r="P37" s="446"/>
      <c r="Q37" s="447"/>
      <c r="R37" s="446"/>
      <c r="S37" s="447"/>
      <c r="T37" s="446"/>
      <c r="U37" s="447"/>
      <c r="V37" s="446"/>
      <c r="W37" s="447"/>
      <c r="X37" s="446"/>
      <c r="Y37" s="447"/>
      <c r="Z37" s="446"/>
      <c r="AA37" s="447"/>
      <c r="AB37" s="446"/>
      <c r="AC37" s="447"/>
      <c r="AD37" s="446"/>
      <c r="AE37" s="447"/>
      <c r="AF37" s="446"/>
      <c r="AG37" s="447"/>
      <c r="AH37" s="448"/>
      <c r="AI37" s="449"/>
      <c r="AJ37" s="446"/>
      <c r="AK37" s="447"/>
      <c r="AL37" s="446"/>
      <c r="AM37" s="447"/>
      <c r="AN37" s="446"/>
      <c r="AO37" s="447"/>
      <c r="AP37" s="446"/>
      <c r="AQ37" s="447"/>
      <c r="AR37" s="446"/>
      <c r="AS37" s="447"/>
      <c r="AT37" s="446"/>
      <c r="AU37" s="447"/>
      <c r="AV37" s="446"/>
      <c r="AW37" s="447"/>
      <c r="AX37" s="450"/>
      <c r="BB37" s="587"/>
      <c r="BC37" s="579" t="s">
        <v>652</v>
      </c>
    </row>
    <row r="38" spans="1:50" ht="13.5" customHeight="1">
      <c r="A38" s="411"/>
      <c r="B38" s="649"/>
      <c r="C38" s="424"/>
      <c r="D38" s="434"/>
      <c r="E38" s="435"/>
      <c r="F38" s="434"/>
      <c r="G38" s="435"/>
      <c r="H38" s="434"/>
      <c r="I38" s="435"/>
      <c r="J38" s="434"/>
      <c r="K38" s="435"/>
      <c r="L38" s="434"/>
      <c r="M38" s="435"/>
      <c r="N38" s="434"/>
      <c r="O38" s="435"/>
      <c r="P38" s="434"/>
      <c r="Q38" s="435"/>
      <c r="R38" s="434"/>
      <c r="S38" s="435"/>
      <c r="T38" s="434"/>
      <c r="U38" s="435"/>
      <c r="V38" s="434"/>
      <c r="W38" s="435"/>
      <c r="X38" s="434"/>
      <c r="Y38" s="435"/>
      <c r="Z38" s="434"/>
      <c r="AA38" s="435"/>
      <c r="AB38" s="434"/>
      <c r="AC38" s="435"/>
      <c r="AD38" s="434"/>
      <c r="AE38" s="435"/>
      <c r="AF38" s="434"/>
      <c r="AG38" s="435"/>
      <c r="AH38" s="436"/>
      <c r="AI38" s="437"/>
      <c r="AJ38" s="434"/>
      <c r="AK38" s="435"/>
      <c r="AL38" s="434"/>
      <c r="AM38" s="435"/>
      <c r="AN38" s="434"/>
      <c r="AO38" s="435"/>
      <c r="AP38" s="434"/>
      <c r="AQ38" s="435"/>
      <c r="AR38" s="434"/>
      <c r="AS38" s="435"/>
      <c r="AT38" s="434"/>
      <c r="AU38" s="435"/>
      <c r="AV38" s="434"/>
      <c r="AW38" s="435"/>
      <c r="AX38" s="438"/>
    </row>
    <row r="39" spans="1:50" ht="13.5" customHeight="1">
      <c r="A39" s="411"/>
      <c r="B39" s="650"/>
      <c r="C39" s="439"/>
      <c r="D39" s="440"/>
      <c r="E39" s="441"/>
      <c r="F39" s="440"/>
      <c r="G39" s="441"/>
      <c r="H39" s="440"/>
      <c r="I39" s="441"/>
      <c r="J39" s="440"/>
      <c r="K39" s="441"/>
      <c r="L39" s="440"/>
      <c r="M39" s="441"/>
      <c r="N39" s="440"/>
      <c r="O39" s="441"/>
      <c r="P39" s="440"/>
      <c r="Q39" s="441"/>
      <c r="R39" s="440"/>
      <c r="S39" s="441"/>
      <c r="T39" s="440"/>
      <c r="U39" s="441"/>
      <c r="V39" s="440"/>
      <c r="W39" s="441"/>
      <c r="X39" s="440"/>
      <c r="Y39" s="441"/>
      <c r="Z39" s="440"/>
      <c r="AA39" s="441"/>
      <c r="AB39" s="440"/>
      <c r="AC39" s="441"/>
      <c r="AD39" s="440"/>
      <c r="AE39" s="441"/>
      <c r="AF39" s="440"/>
      <c r="AG39" s="441"/>
      <c r="AH39" s="442"/>
      <c r="AI39" s="443"/>
      <c r="AJ39" s="440"/>
      <c r="AK39" s="441"/>
      <c r="AL39" s="440"/>
      <c r="AM39" s="441"/>
      <c r="AN39" s="440"/>
      <c r="AO39" s="441"/>
      <c r="AP39" s="440"/>
      <c r="AQ39" s="441"/>
      <c r="AR39" s="440"/>
      <c r="AS39" s="441"/>
      <c r="AT39" s="440"/>
      <c r="AU39" s="441"/>
      <c r="AV39" s="440"/>
      <c r="AW39" s="441"/>
      <c r="AX39" s="444"/>
    </row>
    <row r="40" spans="1:50" ht="13.5" customHeight="1">
      <c r="A40" s="411"/>
      <c r="B40" s="648"/>
      <c r="C40" s="445"/>
      <c r="D40" s="446"/>
      <c r="E40" s="447"/>
      <c r="F40" s="446"/>
      <c r="G40" s="447"/>
      <c r="H40" s="446"/>
      <c r="I40" s="447"/>
      <c r="J40" s="446"/>
      <c r="K40" s="447"/>
      <c r="L40" s="446"/>
      <c r="M40" s="447"/>
      <c r="N40" s="446"/>
      <c r="O40" s="447"/>
      <c r="P40" s="446"/>
      <c r="Q40" s="447"/>
      <c r="R40" s="446"/>
      <c r="S40" s="447"/>
      <c r="T40" s="446"/>
      <c r="U40" s="447"/>
      <c r="V40" s="446"/>
      <c r="W40" s="447"/>
      <c r="X40" s="446"/>
      <c r="Y40" s="447"/>
      <c r="Z40" s="446"/>
      <c r="AA40" s="447"/>
      <c r="AB40" s="446"/>
      <c r="AC40" s="447"/>
      <c r="AD40" s="446"/>
      <c r="AE40" s="447"/>
      <c r="AF40" s="446"/>
      <c r="AG40" s="447"/>
      <c r="AH40" s="448"/>
      <c r="AI40" s="449"/>
      <c r="AJ40" s="446"/>
      <c r="AK40" s="447"/>
      <c r="AL40" s="446"/>
      <c r="AM40" s="447"/>
      <c r="AN40" s="446"/>
      <c r="AO40" s="447"/>
      <c r="AP40" s="446"/>
      <c r="AQ40" s="447"/>
      <c r="AR40" s="446"/>
      <c r="AS40" s="447"/>
      <c r="AT40" s="446"/>
      <c r="AU40" s="447"/>
      <c r="AV40" s="446"/>
      <c r="AW40" s="447"/>
      <c r="AX40" s="450"/>
    </row>
    <row r="41" spans="1:50" ht="13.5" customHeight="1">
      <c r="A41" s="411"/>
      <c r="B41" s="649"/>
      <c r="C41" s="424"/>
      <c r="D41" s="434"/>
      <c r="E41" s="435"/>
      <c r="F41" s="434"/>
      <c r="G41" s="435"/>
      <c r="H41" s="434"/>
      <c r="I41" s="435"/>
      <c r="J41" s="434"/>
      <c r="K41" s="435"/>
      <c r="L41" s="434"/>
      <c r="M41" s="435"/>
      <c r="N41" s="434"/>
      <c r="O41" s="435"/>
      <c r="P41" s="434"/>
      <c r="Q41" s="435"/>
      <c r="R41" s="434"/>
      <c r="S41" s="435"/>
      <c r="T41" s="434"/>
      <c r="U41" s="435"/>
      <c r="V41" s="434"/>
      <c r="W41" s="435"/>
      <c r="X41" s="434"/>
      <c r="Y41" s="435"/>
      <c r="Z41" s="434"/>
      <c r="AA41" s="435"/>
      <c r="AB41" s="434"/>
      <c r="AC41" s="435"/>
      <c r="AD41" s="434"/>
      <c r="AE41" s="435"/>
      <c r="AF41" s="434"/>
      <c r="AG41" s="435"/>
      <c r="AH41" s="436"/>
      <c r="AI41" s="437"/>
      <c r="AJ41" s="434"/>
      <c r="AK41" s="435"/>
      <c r="AL41" s="434"/>
      <c r="AM41" s="435"/>
      <c r="AN41" s="434"/>
      <c r="AO41" s="435"/>
      <c r="AP41" s="434"/>
      <c r="AQ41" s="435"/>
      <c r="AR41" s="434"/>
      <c r="AS41" s="435"/>
      <c r="AT41" s="434"/>
      <c r="AU41" s="435"/>
      <c r="AV41" s="434"/>
      <c r="AW41" s="435"/>
      <c r="AX41" s="438"/>
    </row>
    <row r="42" spans="1:50" ht="13.5" customHeight="1">
      <c r="A42" s="411"/>
      <c r="B42" s="650"/>
      <c r="C42" s="439"/>
      <c r="D42" s="440"/>
      <c r="E42" s="441"/>
      <c r="F42" s="440"/>
      <c r="G42" s="441"/>
      <c r="H42" s="440"/>
      <c r="I42" s="441"/>
      <c r="J42" s="440"/>
      <c r="K42" s="441"/>
      <c r="L42" s="440"/>
      <c r="M42" s="441"/>
      <c r="N42" s="440"/>
      <c r="O42" s="441"/>
      <c r="P42" s="440"/>
      <c r="Q42" s="441"/>
      <c r="R42" s="440"/>
      <c r="S42" s="441"/>
      <c r="T42" s="440"/>
      <c r="U42" s="441"/>
      <c r="V42" s="440"/>
      <c r="W42" s="441"/>
      <c r="X42" s="440"/>
      <c r="Y42" s="441"/>
      <c r="Z42" s="440"/>
      <c r="AA42" s="441"/>
      <c r="AB42" s="440"/>
      <c r="AC42" s="441"/>
      <c r="AD42" s="440"/>
      <c r="AE42" s="441"/>
      <c r="AF42" s="440"/>
      <c r="AG42" s="441"/>
      <c r="AH42" s="442"/>
      <c r="AI42" s="443"/>
      <c r="AJ42" s="440"/>
      <c r="AK42" s="441"/>
      <c r="AL42" s="440"/>
      <c r="AM42" s="441"/>
      <c r="AN42" s="440"/>
      <c r="AO42" s="441"/>
      <c r="AP42" s="440"/>
      <c r="AQ42" s="441"/>
      <c r="AR42" s="440"/>
      <c r="AS42" s="441"/>
      <c r="AT42" s="440"/>
      <c r="AU42" s="441"/>
      <c r="AV42" s="440"/>
      <c r="AW42" s="441"/>
      <c r="AX42" s="444"/>
    </row>
    <row r="43" spans="1:50" ht="13.5" customHeight="1">
      <c r="A43" s="411"/>
      <c r="B43" s="648"/>
      <c r="C43" s="445"/>
      <c r="D43" s="446"/>
      <c r="E43" s="447"/>
      <c r="F43" s="446"/>
      <c r="G43" s="447"/>
      <c r="H43" s="446"/>
      <c r="I43" s="447"/>
      <c r="J43" s="446"/>
      <c r="K43" s="447"/>
      <c r="L43" s="446"/>
      <c r="M43" s="447"/>
      <c r="N43" s="446"/>
      <c r="O43" s="447"/>
      <c r="P43" s="446"/>
      <c r="Q43" s="447"/>
      <c r="R43" s="446"/>
      <c r="S43" s="447"/>
      <c r="T43" s="446"/>
      <c r="U43" s="447"/>
      <c r="V43" s="446"/>
      <c r="W43" s="447"/>
      <c r="X43" s="446"/>
      <c r="Y43" s="447"/>
      <c r="Z43" s="446"/>
      <c r="AA43" s="447"/>
      <c r="AB43" s="446"/>
      <c r="AC43" s="447"/>
      <c r="AD43" s="446"/>
      <c r="AE43" s="447"/>
      <c r="AF43" s="446"/>
      <c r="AG43" s="447"/>
      <c r="AH43" s="448"/>
      <c r="AI43" s="449"/>
      <c r="AJ43" s="446"/>
      <c r="AK43" s="447"/>
      <c r="AL43" s="446"/>
      <c r="AM43" s="447"/>
      <c r="AN43" s="446"/>
      <c r="AO43" s="447"/>
      <c r="AP43" s="446"/>
      <c r="AQ43" s="447"/>
      <c r="AR43" s="446"/>
      <c r="AS43" s="447"/>
      <c r="AT43" s="446"/>
      <c r="AU43" s="447"/>
      <c r="AV43" s="446"/>
      <c r="AW43" s="447"/>
      <c r="AX43" s="450"/>
    </row>
    <row r="44" spans="1:50" ht="13.5" customHeight="1">
      <c r="A44" s="411"/>
      <c r="B44" s="649"/>
      <c r="C44" s="424"/>
      <c r="D44" s="434"/>
      <c r="E44" s="435"/>
      <c r="F44" s="434"/>
      <c r="G44" s="435"/>
      <c r="H44" s="434"/>
      <c r="I44" s="435"/>
      <c r="J44" s="434"/>
      <c r="K44" s="435"/>
      <c r="L44" s="434"/>
      <c r="M44" s="435"/>
      <c r="N44" s="434"/>
      <c r="O44" s="435"/>
      <c r="P44" s="434"/>
      <c r="Q44" s="435"/>
      <c r="R44" s="434"/>
      <c r="S44" s="435"/>
      <c r="T44" s="434"/>
      <c r="U44" s="435"/>
      <c r="V44" s="434"/>
      <c r="W44" s="435"/>
      <c r="X44" s="434"/>
      <c r="Y44" s="435"/>
      <c r="Z44" s="434"/>
      <c r="AA44" s="435"/>
      <c r="AB44" s="434"/>
      <c r="AC44" s="435"/>
      <c r="AD44" s="434"/>
      <c r="AE44" s="435"/>
      <c r="AF44" s="434"/>
      <c r="AG44" s="435"/>
      <c r="AH44" s="436"/>
      <c r="AI44" s="437"/>
      <c r="AJ44" s="434"/>
      <c r="AK44" s="435"/>
      <c r="AL44" s="434"/>
      <c r="AM44" s="435"/>
      <c r="AN44" s="434"/>
      <c r="AO44" s="435"/>
      <c r="AP44" s="434"/>
      <c r="AQ44" s="435"/>
      <c r="AR44" s="434"/>
      <c r="AS44" s="435"/>
      <c r="AT44" s="434"/>
      <c r="AU44" s="435"/>
      <c r="AV44" s="434"/>
      <c r="AW44" s="435"/>
      <c r="AX44" s="438"/>
    </row>
    <row r="45" spans="1:50" ht="13.5" customHeight="1">
      <c r="A45" s="411"/>
      <c r="B45" s="650"/>
      <c r="C45" s="439"/>
      <c r="D45" s="440"/>
      <c r="E45" s="441"/>
      <c r="F45" s="440"/>
      <c r="G45" s="441"/>
      <c r="H45" s="440"/>
      <c r="I45" s="441"/>
      <c r="J45" s="440"/>
      <c r="K45" s="441"/>
      <c r="L45" s="440"/>
      <c r="M45" s="441"/>
      <c r="N45" s="440"/>
      <c r="O45" s="441"/>
      <c r="P45" s="440"/>
      <c r="Q45" s="441"/>
      <c r="R45" s="440"/>
      <c r="S45" s="441"/>
      <c r="T45" s="440"/>
      <c r="U45" s="441"/>
      <c r="V45" s="440"/>
      <c r="W45" s="441"/>
      <c r="X45" s="440"/>
      <c r="Y45" s="441"/>
      <c r="Z45" s="440"/>
      <c r="AA45" s="441"/>
      <c r="AB45" s="440"/>
      <c r="AC45" s="451"/>
      <c r="AD45" s="452"/>
      <c r="AE45" s="441"/>
      <c r="AF45" s="440"/>
      <c r="AG45" s="441"/>
      <c r="AH45" s="442"/>
      <c r="AI45" s="443"/>
      <c r="AJ45" s="440"/>
      <c r="AK45" s="441"/>
      <c r="AL45" s="440"/>
      <c r="AM45" s="441"/>
      <c r="AN45" s="440"/>
      <c r="AO45" s="441"/>
      <c r="AP45" s="440"/>
      <c r="AQ45" s="441"/>
      <c r="AR45" s="440"/>
      <c r="AS45" s="451"/>
      <c r="AT45" s="452"/>
      <c r="AU45" s="441"/>
      <c r="AV45" s="440"/>
      <c r="AW45" s="441"/>
      <c r="AX45" s="444"/>
    </row>
    <row r="46" spans="1:50" ht="13.5" customHeight="1">
      <c r="A46" s="411"/>
      <c r="B46" s="648"/>
      <c r="C46" s="445"/>
      <c r="D46" s="446"/>
      <c r="E46" s="447"/>
      <c r="F46" s="446"/>
      <c r="G46" s="447"/>
      <c r="H46" s="446"/>
      <c r="I46" s="447"/>
      <c r="J46" s="446"/>
      <c r="K46" s="447"/>
      <c r="L46" s="446"/>
      <c r="M46" s="447"/>
      <c r="N46" s="446"/>
      <c r="O46" s="447"/>
      <c r="P46" s="446"/>
      <c r="Q46" s="447"/>
      <c r="R46" s="446"/>
      <c r="S46" s="447"/>
      <c r="T46" s="446"/>
      <c r="U46" s="447"/>
      <c r="V46" s="446"/>
      <c r="W46" s="447"/>
      <c r="X46" s="446"/>
      <c r="Y46" s="447"/>
      <c r="Z46" s="446"/>
      <c r="AA46" s="447"/>
      <c r="AB46" s="446"/>
      <c r="AC46" s="447"/>
      <c r="AD46" s="446"/>
      <c r="AE46" s="447"/>
      <c r="AF46" s="446"/>
      <c r="AG46" s="447"/>
      <c r="AH46" s="448"/>
      <c r="AI46" s="449"/>
      <c r="AJ46" s="446"/>
      <c r="AK46" s="447"/>
      <c r="AL46" s="446"/>
      <c r="AM46" s="447"/>
      <c r="AN46" s="446"/>
      <c r="AO46" s="447"/>
      <c r="AP46" s="446"/>
      <c r="AQ46" s="447"/>
      <c r="AR46" s="446"/>
      <c r="AS46" s="447"/>
      <c r="AT46" s="446"/>
      <c r="AU46" s="447"/>
      <c r="AV46" s="446"/>
      <c r="AW46" s="447"/>
      <c r="AX46" s="450"/>
    </row>
    <row r="47" spans="1:50" ht="13.5" customHeight="1">
      <c r="A47" s="411"/>
      <c r="B47" s="649"/>
      <c r="C47" s="424"/>
      <c r="D47" s="434"/>
      <c r="E47" s="435"/>
      <c r="F47" s="434"/>
      <c r="G47" s="435"/>
      <c r="H47" s="434"/>
      <c r="I47" s="435"/>
      <c r="J47" s="434"/>
      <c r="K47" s="435"/>
      <c r="L47" s="434"/>
      <c r="M47" s="435"/>
      <c r="N47" s="434"/>
      <c r="O47" s="435"/>
      <c r="P47" s="434"/>
      <c r="Q47" s="435"/>
      <c r="R47" s="434"/>
      <c r="S47" s="435"/>
      <c r="T47" s="434"/>
      <c r="U47" s="435"/>
      <c r="V47" s="434"/>
      <c r="W47" s="435"/>
      <c r="X47" s="434"/>
      <c r="Y47" s="435"/>
      <c r="Z47" s="434"/>
      <c r="AA47" s="435"/>
      <c r="AB47" s="434"/>
      <c r="AC47" s="435"/>
      <c r="AD47" s="434"/>
      <c r="AE47" s="435"/>
      <c r="AF47" s="434"/>
      <c r="AG47" s="435"/>
      <c r="AH47" s="436"/>
      <c r="AI47" s="437"/>
      <c r="AJ47" s="434"/>
      <c r="AK47" s="435"/>
      <c r="AL47" s="434"/>
      <c r="AM47" s="435"/>
      <c r="AN47" s="434"/>
      <c r="AO47" s="435"/>
      <c r="AP47" s="434"/>
      <c r="AQ47" s="435"/>
      <c r="AR47" s="434"/>
      <c r="AS47" s="435"/>
      <c r="AT47" s="434"/>
      <c r="AU47" s="435"/>
      <c r="AV47" s="434"/>
      <c r="AW47" s="435"/>
      <c r="AX47" s="438"/>
    </row>
    <row r="48" spans="1:50" ht="13.5" customHeight="1">
      <c r="A48" s="411"/>
      <c r="B48" s="650"/>
      <c r="C48" s="439"/>
      <c r="D48" s="440"/>
      <c r="E48" s="441"/>
      <c r="F48" s="440"/>
      <c r="G48" s="441"/>
      <c r="H48" s="440"/>
      <c r="I48" s="441"/>
      <c r="J48" s="440"/>
      <c r="K48" s="441"/>
      <c r="L48" s="440"/>
      <c r="M48" s="441"/>
      <c r="N48" s="440"/>
      <c r="O48" s="441"/>
      <c r="P48" s="440"/>
      <c r="Q48" s="441"/>
      <c r="R48" s="440"/>
      <c r="S48" s="441"/>
      <c r="T48" s="440"/>
      <c r="U48" s="441"/>
      <c r="V48" s="440"/>
      <c r="W48" s="441"/>
      <c r="X48" s="440"/>
      <c r="Y48" s="441"/>
      <c r="Z48" s="440"/>
      <c r="AA48" s="441"/>
      <c r="AB48" s="440"/>
      <c r="AC48" s="441"/>
      <c r="AD48" s="440"/>
      <c r="AE48" s="441"/>
      <c r="AF48" s="440"/>
      <c r="AG48" s="441"/>
      <c r="AH48" s="442"/>
      <c r="AI48" s="443"/>
      <c r="AJ48" s="440"/>
      <c r="AK48" s="441"/>
      <c r="AL48" s="440"/>
      <c r="AM48" s="441"/>
      <c r="AN48" s="440"/>
      <c r="AO48" s="441"/>
      <c r="AP48" s="440"/>
      <c r="AQ48" s="441"/>
      <c r="AR48" s="440"/>
      <c r="AS48" s="441"/>
      <c r="AT48" s="440"/>
      <c r="AU48" s="441"/>
      <c r="AV48" s="440"/>
      <c r="AW48" s="441"/>
      <c r="AX48" s="444"/>
    </row>
    <row r="49" spans="1:50" ht="14.25">
      <c r="A49" s="411"/>
      <c r="B49" s="416" t="s">
        <v>494</v>
      </c>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53" t="s">
        <v>495</v>
      </c>
    </row>
    <row r="50" ht="14.25">
      <c r="B50" s="1"/>
    </row>
  </sheetData>
  <sheetProtection/>
  <mergeCells count="44">
    <mergeCell ref="AM16:AN16"/>
    <mergeCell ref="C18:D18"/>
    <mergeCell ref="AO3:AQ3"/>
    <mergeCell ref="B31:B33"/>
    <mergeCell ref="AK16:AL16"/>
    <mergeCell ref="AO16:AP16"/>
    <mergeCell ref="AS16:AT16"/>
    <mergeCell ref="J15:K15"/>
    <mergeCell ref="G15:I15"/>
    <mergeCell ref="C16:D16"/>
    <mergeCell ref="G16:H16"/>
    <mergeCell ref="K16:L16"/>
    <mergeCell ref="AC16:AD16"/>
    <mergeCell ref="AG16:AH16"/>
    <mergeCell ref="AE16:AF16"/>
    <mergeCell ref="AI16:AJ16"/>
    <mergeCell ref="B40:B42"/>
    <mergeCell ref="Y16:Z16"/>
    <mergeCell ref="O16:P16"/>
    <mergeCell ref="S16:T16"/>
    <mergeCell ref="W16:X16"/>
    <mergeCell ref="AA16:AB16"/>
    <mergeCell ref="B34:B36"/>
    <mergeCell ref="Q16:R16"/>
    <mergeCell ref="B43:B45"/>
    <mergeCell ref="B46:B48"/>
    <mergeCell ref="AW16:AX16"/>
    <mergeCell ref="B17:B18"/>
    <mergeCell ref="B19:B21"/>
    <mergeCell ref="B22:B24"/>
    <mergeCell ref="B25:B27"/>
    <mergeCell ref="B28:B30"/>
    <mergeCell ref="U16:V16"/>
    <mergeCell ref="B37:B39"/>
    <mergeCell ref="B1:AX2"/>
    <mergeCell ref="B4:AH4"/>
    <mergeCell ref="B10:AX10"/>
    <mergeCell ref="B12:B14"/>
    <mergeCell ref="C12:AX14"/>
    <mergeCell ref="E16:F16"/>
    <mergeCell ref="I16:J16"/>
    <mergeCell ref="M16:N16"/>
    <mergeCell ref="AK3:AL3"/>
    <mergeCell ref="AT3:AV3"/>
  </mergeCells>
  <dataValidations count="1">
    <dataValidation type="list" allowBlank="1" showInputMessage="1" showErrorMessage="1" sqref="B15:B18 B19:B48">
      <formula1>$BB$19:$BB$37</formula1>
    </dataValidation>
  </dataValidations>
  <printOptions horizontalCentered="1" verticalCentered="1"/>
  <pageMargins left="0.5905511811023623" right="0.5905511811023623" top="0.984251968503937" bottom="0.984251968503937" header="0.5118110236220472" footer="0.5118110236220472"/>
  <pageSetup firstPageNumber="3882" useFirstPageNumber="1" horizontalDpi="600" verticalDpi="600" orientation="portrait" paperSize="9" r:id="rId2"/>
  <headerFooter alignWithMargins="0">
    <oddHeader>&amp;L&amp;"ＭＳ Ｐ明朝,標準"様式第20号（第16条第２号関係）</oddHead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CL54"/>
  <sheetViews>
    <sheetView view="pageBreakPreview" zoomScale="70" zoomScaleSheetLayoutView="70" workbookViewId="0" topLeftCell="A1">
      <selection activeCell="AN27" sqref="AN27"/>
    </sheetView>
  </sheetViews>
  <sheetFormatPr defaultColWidth="3.50390625" defaultRowHeight="13.5"/>
  <cols>
    <col min="1" max="1" width="2.75390625" style="455" customWidth="1"/>
    <col min="2" max="4" width="3.875" style="455" customWidth="1"/>
    <col min="5" max="5" width="2.75390625" style="455" customWidth="1"/>
    <col min="6" max="7" width="3.125" style="455" customWidth="1"/>
    <col min="8" max="8" width="4.00390625" style="455" customWidth="1"/>
    <col min="9" max="9" width="4.375" style="455" customWidth="1"/>
    <col min="10" max="10" width="2.625" style="455" customWidth="1"/>
    <col min="11" max="25" width="3.50390625" style="455" customWidth="1"/>
    <col min="26" max="27" width="4.125" style="455" customWidth="1"/>
    <col min="28" max="28" width="2.375" style="455" customWidth="1"/>
    <col min="29" max="16384" width="3.50390625" style="455" customWidth="1"/>
  </cols>
  <sheetData>
    <row r="1" spans="1:90" ht="25.5" customHeight="1">
      <c r="A1" s="454"/>
      <c r="B1" s="4"/>
      <c r="C1" s="4"/>
      <c r="D1" s="4"/>
      <c r="E1" s="4"/>
      <c r="F1" s="4"/>
      <c r="G1" s="662" t="s">
        <v>496</v>
      </c>
      <c r="H1" s="662"/>
      <c r="I1" s="662"/>
      <c r="J1" s="662"/>
      <c r="K1" s="662"/>
      <c r="L1" s="662"/>
      <c r="M1" s="662"/>
      <c r="N1" s="4"/>
      <c r="O1" s="4"/>
      <c r="P1" s="4"/>
      <c r="Q1" s="4"/>
      <c r="R1" s="4"/>
      <c r="S1" s="4"/>
      <c r="T1" s="4"/>
      <c r="U1" s="4"/>
      <c r="V1" s="4"/>
      <c r="W1" s="4"/>
      <c r="X1" s="4"/>
      <c r="Y1" s="4"/>
      <c r="Z1" s="4"/>
      <c r="AA1" s="4"/>
      <c r="AB1" s="1"/>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454"/>
      <c r="CE1" s="454"/>
      <c r="CF1" s="454"/>
      <c r="CG1" s="454"/>
      <c r="CH1" s="454"/>
      <c r="CI1" s="454"/>
      <c r="CJ1" s="454"/>
      <c r="CK1" s="454"/>
      <c r="CL1" s="454"/>
    </row>
    <row r="2" spans="1:90" ht="25.5" customHeight="1">
      <c r="A2" s="454"/>
      <c r="B2" s="4"/>
      <c r="C2" s="4"/>
      <c r="D2" s="4"/>
      <c r="E2" s="4"/>
      <c r="F2" s="4"/>
      <c r="G2" s="662" t="s">
        <v>497</v>
      </c>
      <c r="H2" s="662"/>
      <c r="I2" s="662"/>
      <c r="J2" s="662"/>
      <c r="K2" s="662"/>
      <c r="L2" s="662"/>
      <c r="M2" s="662"/>
      <c r="N2" s="4"/>
      <c r="O2" s="663" t="s">
        <v>498</v>
      </c>
      <c r="P2" s="663"/>
      <c r="Q2" s="663"/>
      <c r="R2" s="663"/>
      <c r="S2" s="663"/>
      <c r="T2" s="22"/>
      <c r="U2" s="4"/>
      <c r="V2" s="4"/>
      <c r="W2" s="4"/>
      <c r="X2" s="4"/>
      <c r="Y2" s="4"/>
      <c r="Z2" s="4"/>
      <c r="AA2" s="4"/>
      <c r="AB2" s="1"/>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row>
    <row r="3" spans="1:90" ht="25.5" customHeight="1">
      <c r="A3" s="454"/>
      <c r="B3" s="4"/>
      <c r="C3" s="4"/>
      <c r="D3" s="4"/>
      <c r="E3" s="4"/>
      <c r="F3" s="4"/>
      <c r="G3" s="662" t="s">
        <v>499</v>
      </c>
      <c r="H3" s="662"/>
      <c r="I3" s="662"/>
      <c r="J3" s="662"/>
      <c r="K3" s="662"/>
      <c r="L3" s="662"/>
      <c r="M3" s="662"/>
      <c r="N3" s="4"/>
      <c r="O3" s="663"/>
      <c r="P3" s="663"/>
      <c r="Q3" s="663"/>
      <c r="R3" s="663"/>
      <c r="S3" s="663"/>
      <c r="T3" s="22"/>
      <c r="U3" s="4"/>
      <c r="V3" s="4"/>
      <c r="W3" s="4"/>
      <c r="X3" s="4"/>
      <c r="Y3" s="4"/>
      <c r="Z3" s="4"/>
      <c r="AA3" s="4"/>
      <c r="AB3" s="1"/>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4"/>
      <c r="CC3" s="454"/>
      <c r="CD3" s="454"/>
      <c r="CE3" s="454"/>
      <c r="CF3" s="454"/>
      <c r="CG3" s="454"/>
      <c r="CH3" s="454"/>
      <c r="CI3" s="454"/>
      <c r="CJ3" s="454"/>
      <c r="CK3" s="454"/>
      <c r="CL3" s="454"/>
    </row>
    <row r="4" spans="1:90" ht="25.5" customHeight="1">
      <c r="A4" s="454"/>
      <c r="B4" s="4"/>
      <c r="C4" s="4"/>
      <c r="D4" s="4"/>
      <c r="E4" s="4"/>
      <c r="F4" s="22"/>
      <c r="G4" s="662" t="s">
        <v>500</v>
      </c>
      <c r="H4" s="662"/>
      <c r="I4" s="662"/>
      <c r="J4" s="662"/>
      <c r="K4" s="662"/>
      <c r="L4" s="662"/>
      <c r="M4" s="662"/>
      <c r="N4" s="4"/>
      <c r="O4" s="663"/>
      <c r="P4" s="663"/>
      <c r="Q4" s="663"/>
      <c r="R4" s="663"/>
      <c r="S4" s="663"/>
      <c r="T4" s="4"/>
      <c r="U4" s="4"/>
      <c r="V4" s="4"/>
      <c r="W4" s="4"/>
      <c r="X4" s="4"/>
      <c r="Y4" s="4"/>
      <c r="Z4" s="4"/>
      <c r="AA4" s="4"/>
      <c r="AB4" s="1"/>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c r="CA4" s="454"/>
      <c r="CB4" s="454"/>
      <c r="CC4" s="454"/>
      <c r="CD4" s="454"/>
      <c r="CE4" s="454"/>
      <c r="CF4" s="454"/>
      <c r="CG4" s="454"/>
      <c r="CH4" s="454"/>
      <c r="CI4" s="454"/>
      <c r="CJ4" s="454"/>
      <c r="CK4" s="454"/>
      <c r="CL4" s="454"/>
    </row>
    <row r="5" spans="1:90" ht="25.5" customHeight="1">
      <c r="A5" s="454"/>
      <c r="B5" s="4"/>
      <c r="C5" s="4"/>
      <c r="D5" s="4"/>
      <c r="E5" s="4"/>
      <c r="F5" s="4"/>
      <c r="G5" s="662" t="s">
        <v>501</v>
      </c>
      <c r="H5" s="662"/>
      <c r="I5" s="662"/>
      <c r="J5" s="662"/>
      <c r="K5" s="662"/>
      <c r="L5" s="662"/>
      <c r="M5" s="662"/>
      <c r="N5" s="456"/>
      <c r="O5" s="456"/>
      <c r="P5" s="4"/>
      <c r="Q5" s="4"/>
      <c r="R5" s="4"/>
      <c r="S5" s="4"/>
      <c r="T5" s="4"/>
      <c r="U5" s="4"/>
      <c r="V5" s="4"/>
      <c r="W5" s="4"/>
      <c r="X5" s="4"/>
      <c r="Y5" s="4"/>
      <c r="Z5" s="4"/>
      <c r="AA5" s="4"/>
      <c r="AB5" s="1"/>
      <c r="AC5" s="454"/>
      <c r="AD5" s="454"/>
      <c r="AE5" s="454"/>
      <c r="AF5" s="454"/>
      <c r="AG5" s="454"/>
      <c r="AH5" s="454"/>
      <c r="AI5" s="454"/>
      <c r="AJ5" s="454"/>
      <c r="AK5" s="454"/>
      <c r="AL5" s="454"/>
      <c r="AM5" s="454"/>
      <c r="AN5" s="454"/>
      <c r="AO5" s="588" t="s">
        <v>658</v>
      </c>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row>
    <row r="6" spans="1:90" ht="10.5" customHeight="1">
      <c r="A6" s="454"/>
      <c r="B6" s="4"/>
      <c r="C6" s="4"/>
      <c r="D6" s="4"/>
      <c r="E6" s="4"/>
      <c r="F6" s="4"/>
      <c r="G6" s="4"/>
      <c r="H6" s="4"/>
      <c r="I6" s="4"/>
      <c r="J6" s="4"/>
      <c r="K6" s="4"/>
      <c r="L6" s="4"/>
      <c r="M6" s="457"/>
      <c r="N6" s="458"/>
      <c r="O6" s="458"/>
      <c r="P6" s="458"/>
      <c r="Q6" s="458"/>
      <c r="R6" s="458"/>
      <c r="S6" s="43"/>
      <c r="T6" s="22"/>
      <c r="U6" s="4"/>
      <c r="V6" s="4"/>
      <c r="W6" s="4"/>
      <c r="X6" s="4"/>
      <c r="Y6" s="4"/>
      <c r="Z6" s="4"/>
      <c r="AA6" s="4"/>
      <c r="AB6" s="1"/>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c r="CA6" s="454"/>
      <c r="CB6" s="454"/>
      <c r="CC6" s="454"/>
      <c r="CD6" s="454"/>
      <c r="CE6" s="454"/>
      <c r="CF6" s="454"/>
      <c r="CG6" s="454"/>
      <c r="CH6" s="454"/>
      <c r="CI6" s="454"/>
      <c r="CJ6" s="454"/>
      <c r="CK6" s="454"/>
      <c r="CL6" s="454"/>
    </row>
    <row r="7" spans="1:90" ht="15.75" customHeight="1">
      <c r="A7" s="454"/>
      <c r="B7" s="401"/>
      <c r="C7" s="401"/>
      <c r="D7" s="401"/>
      <c r="E7" s="401"/>
      <c r="F7" s="401"/>
      <c r="G7" s="401"/>
      <c r="H7" s="401"/>
      <c r="I7" s="401"/>
      <c r="J7" s="401"/>
      <c r="K7" s="401"/>
      <c r="L7" s="401"/>
      <c r="M7" s="401"/>
      <c r="N7" s="401"/>
      <c r="O7" s="401"/>
      <c r="P7" s="401"/>
      <c r="Q7" s="401"/>
      <c r="T7" s="453" t="s">
        <v>11</v>
      </c>
      <c r="U7" s="589">
        <f>'マスター情報'!$D$7</f>
        <v>6</v>
      </c>
      <c r="V7" s="498" t="s">
        <v>0</v>
      </c>
      <c r="W7" s="498">
        <f>'マスター情報'!$F$7</f>
        <v>1</v>
      </c>
      <c r="X7" s="498" t="s">
        <v>1</v>
      </c>
      <c r="Y7" s="498">
        <f>'マスター情報'!$H$7</f>
        <v>17</v>
      </c>
      <c r="Z7" s="498" t="s">
        <v>2</v>
      </c>
      <c r="AB7" s="459"/>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row>
    <row r="8" spans="1:90" ht="14.25">
      <c r="A8" s="454"/>
      <c r="B8" s="401"/>
      <c r="C8" s="401"/>
      <c r="D8" s="401"/>
      <c r="E8" s="401"/>
      <c r="F8" s="401"/>
      <c r="G8" s="401"/>
      <c r="H8" s="401"/>
      <c r="I8" s="401"/>
      <c r="J8" s="401"/>
      <c r="K8" s="401"/>
      <c r="L8" s="401"/>
      <c r="M8" s="401"/>
      <c r="N8" s="401"/>
      <c r="O8" s="401"/>
      <c r="P8" s="401"/>
      <c r="Q8" s="401"/>
      <c r="R8" s="453"/>
      <c r="S8" s="453"/>
      <c r="T8" s="401"/>
      <c r="U8" s="453"/>
      <c r="V8" s="453"/>
      <c r="W8" s="453"/>
      <c r="X8" s="401"/>
      <c r="Y8" s="401"/>
      <c r="Z8" s="401"/>
      <c r="AA8" s="453"/>
      <c r="AB8" s="459"/>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row>
    <row r="9" spans="1:90" ht="14.25">
      <c r="A9" s="454"/>
      <c r="B9" s="401" t="s">
        <v>502</v>
      </c>
      <c r="C9" s="401"/>
      <c r="D9" s="460"/>
      <c r="E9" s="401"/>
      <c r="F9" s="401"/>
      <c r="G9" s="401"/>
      <c r="H9" s="401"/>
      <c r="I9" s="401"/>
      <c r="J9" s="401"/>
      <c r="K9" s="401"/>
      <c r="L9" s="401"/>
      <c r="M9" s="461"/>
      <c r="N9" s="401"/>
      <c r="O9" s="401"/>
      <c r="P9" s="401"/>
      <c r="Q9" s="401"/>
      <c r="R9" s="401"/>
      <c r="S9" s="401"/>
      <c r="T9" s="401"/>
      <c r="U9" s="401"/>
      <c r="V9" s="401"/>
      <c r="W9" s="401"/>
      <c r="X9" s="401"/>
      <c r="Y9" s="401"/>
      <c r="Z9" s="401"/>
      <c r="AA9" s="401"/>
      <c r="AB9" s="401"/>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c r="CH9" s="454"/>
      <c r="CI9" s="454"/>
      <c r="CJ9" s="454"/>
      <c r="CK9" s="454"/>
      <c r="CL9" s="454"/>
    </row>
    <row r="10" spans="1:90" ht="13.5" customHeight="1">
      <c r="A10" s="454"/>
      <c r="B10" s="401"/>
      <c r="C10" s="401"/>
      <c r="D10" s="460"/>
      <c r="E10" s="401"/>
      <c r="F10" s="401"/>
      <c r="G10" s="401"/>
      <c r="H10" s="401"/>
      <c r="I10" s="401"/>
      <c r="J10" s="401"/>
      <c r="K10" s="401"/>
      <c r="L10" s="401"/>
      <c r="M10" s="461"/>
      <c r="N10" s="401"/>
      <c r="O10" s="401"/>
      <c r="P10" s="401"/>
      <c r="Q10" s="401"/>
      <c r="R10" s="401"/>
      <c r="S10" s="401"/>
      <c r="T10" s="401"/>
      <c r="U10" s="401"/>
      <c r="V10" s="401"/>
      <c r="W10" s="401"/>
      <c r="X10" s="401"/>
      <c r="Y10" s="401"/>
      <c r="Z10" s="401"/>
      <c r="AA10" s="401"/>
      <c r="AB10" s="401"/>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row>
    <row r="11" spans="1:90" ht="23.25" customHeight="1">
      <c r="A11" s="454"/>
      <c r="B11" s="401"/>
      <c r="C11" s="401"/>
      <c r="D11" s="401"/>
      <c r="E11" s="401"/>
      <c r="F11" s="401"/>
      <c r="G11" s="401"/>
      <c r="H11" s="401"/>
      <c r="I11" s="401"/>
      <c r="J11" s="401"/>
      <c r="K11" s="401"/>
      <c r="L11" s="401"/>
      <c r="M11" s="401"/>
      <c r="N11" s="401" t="s">
        <v>351</v>
      </c>
      <c r="O11" s="401"/>
      <c r="P11" s="401"/>
      <c r="Q11" s="401"/>
      <c r="R11" s="401" t="str">
        <f>'マスター情報'!$C$10</f>
        <v>横浜市中区相生町３丁目５６番地１　</v>
      </c>
      <c r="S11" s="401"/>
      <c r="T11" s="401"/>
      <c r="U11" s="401"/>
      <c r="V11" s="401"/>
      <c r="W11" s="401"/>
      <c r="X11" s="401"/>
      <c r="Y11" s="401"/>
      <c r="Z11" s="401"/>
      <c r="AA11" s="401"/>
      <c r="AB11" s="401"/>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row>
    <row r="12" spans="1:90" ht="23.25" customHeight="1">
      <c r="A12" s="454"/>
      <c r="B12" s="401"/>
      <c r="C12" s="401"/>
      <c r="D12" s="401"/>
      <c r="E12" s="401"/>
      <c r="F12" s="401"/>
      <c r="G12" s="401"/>
      <c r="H12" s="401"/>
      <c r="I12" s="401"/>
      <c r="J12" s="401"/>
      <c r="K12" s="401"/>
      <c r="L12" s="453" t="s">
        <v>21</v>
      </c>
      <c r="M12" s="401"/>
      <c r="N12" s="401" t="s">
        <v>352</v>
      </c>
      <c r="O12" s="401"/>
      <c r="P12" s="401"/>
      <c r="Q12" s="401"/>
      <c r="R12" s="401" t="str">
        <f>'マスター情報'!$C$9</f>
        <v>保全設備株式会社</v>
      </c>
      <c r="S12" s="401"/>
      <c r="T12" s="460"/>
      <c r="U12" s="460"/>
      <c r="V12" s="460"/>
      <c r="W12" s="460"/>
      <c r="X12" s="460"/>
      <c r="Y12" s="460"/>
      <c r="Z12" s="460"/>
      <c r="AA12" s="460"/>
      <c r="AB12" s="401"/>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row>
    <row r="13" spans="1:90" ht="23.25" customHeight="1">
      <c r="A13" s="454"/>
      <c r="B13" s="401"/>
      <c r="C13" s="401"/>
      <c r="D13" s="401"/>
      <c r="E13" s="401"/>
      <c r="F13" s="401"/>
      <c r="G13" s="401"/>
      <c r="H13" s="401"/>
      <c r="I13" s="401"/>
      <c r="J13" s="401"/>
      <c r="K13" s="401"/>
      <c r="L13" s="401"/>
      <c r="M13" s="401"/>
      <c r="N13" s="401" t="s">
        <v>353</v>
      </c>
      <c r="O13" s="401"/>
      <c r="P13" s="401"/>
      <c r="Q13" s="401"/>
      <c r="R13" s="401" t="str">
        <f>'マスター情報'!$C$11</f>
        <v>代表　一郎</v>
      </c>
      <c r="S13" s="401"/>
      <c r="T13" s="401"/>
      <c r="U13" s="401"/>
      <c r="V13" s="401"/>
      <c r="W13" s="401"/>
      <c r="X13" s="401"/>
      <c r="Y13" s="401"/>
      <c r="Z13" s="401"/>
      <c r="AA13" s="453"/>
      <c r="AB13" s="401"/>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row>
    <row r="14" spans="1:90" ht="14.25">
      <c r="A14" s="454"/>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row>
    <row r="15" spans="1:90" ht="21" customHeight="1">
      <c r="A15" s="454"/>
      <c r="B15" s="401" t="s">
        <v>503</v>
      </c>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61"/>
      <c r="AB15" s="461"/>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row>
    <row r="16" spans="1:90" ht="24" customHeight="1">
      <c r="A16" s="454"/>
      <c r="B16" s="401" t="s">
        <v>504</v>
      </c>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61"/>
      <c r="AB16" s="461"/>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row>
    <row r="17" spans="1:90" ht="26.25" customHeight="1">
      <c r="A17" s="454"/>
      <c r="B17" s="661" t="s">
        <v>505</v>
      </c>
      <c r="C17" s="661"/>
      <c r="D17" s="661"/>
      <c r="E17" s="661"/>
      <c r="F17" s="685" t="str">
        <f>'マスター情報'!$C$3</f>
        <v>保全公社小学校トイレ改修その他工事（機械）</v>
      </c>
      <c r="G17" s="685"/>
      <c r="H17" s="685"/>
      <c r="I17" s="685"/>
      <c r="J17" s="685"/>
      <c r="K17" s="685"/>
      <c r="L17" s="685"/>
      <c r="M17" s="685"/>
      <c r="N17" s="685"/>
      <c r="O17" s="685"/>
      <c r="P17" s="685"/>
      <c r="Q17" s="685"/>
      <c r="R17" s="685"/>
      <c r="S17" s="685"/>
      <c r="T17" s="685"/>
      <c r="U17" s="685"/>
      <c r="V17" s="685"/>
      <c r="W17" s="685"/>
      <c r="X17" s="685"/>
      <c r="Y17" s="685"/>
      <c r="Z17" s="685"/>
      <c r="AA17" s="685"/>
      <c r="AB17" s="401"/>
      <c r="AC17" s="1"/>
      <c r="AD17" s="1"/>
      <c r="AE17" s="1"/>
      <c r="AF17" s="1"/>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row>
    <row r="18" spans="1:90" ht="26.25" customHeight="1">
      <c r="A18" s="454"/>
      <c r="B18" s="661" t="s">
        <v>506</v>
      </c>
      <c r="C18" s="661"/>
      <c r="D18" s="661"/>
      <c r="E18" s="661"/>
      <c r="F18" s="661" t="s">
        <v>507</v>
      </c>
      <c r="G18" s="661"/>
      <c r="H18" s="661"/>
      <c r="I18" s="661"/>
      <c r="J18" s="661" t="s">
        <v>508</v>
      </c>
      <c r="K18" s="661"/>
      <c r="L18" s="661"/>
      <c r="M18" s="661"/>
      <c r="N18" s="661"/>
      <c r="O18" s="661"/>
      <c r="P18" s="661"/>
      <c r="Q18" s="661"/>
      <c r="R18" s="661"/>
      <c r="S18" s="661"/>
      <c r="T18" s="661"/>
      <c r="U18" s="661"/>
      <c r="V18" s="661"/>
      <c r="W18" s="661"/>
      <c r="X18" s="661"/>
      <c r="Y18" s="661"/>
      <c r="Z18" s="661"/>
      <c r="AA18" s="661"/>
      <c r="AB18" s="401"/>
      <c r="AC18" s="1"/>
      <c r="AD18" s="1"/>
      <c r="AE18" s="1"/>
      <c r="AF18" s="1"/>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row>
    <row r="19" spans="1:90" ht="21.75" customHeight="1">
      <c r="A19" s="454"/>
      <c r="B19" s="665" t="s">
        <v>496</v>
      </c>
      <c r="C19" s="666"/>
      <c r="D19" s="666"/>
      <c r="E19" s="667"/>
      <c r="F19" s="671" t="str">
        <f>'マスター情報'!$C$12</f>
        <v>保全　太郎</v>
      </c>
      <c r="G19" s="672"/>
      <c r="H19" s="672"/>
      <c r="I19" s="673"/>
      <c r="J19" s="462"/>
      <c r="K19" s="463" t="s">
        <v>509</v>
      </c>
      <c r="L19" s="463"/>
      <c r="M19" s="463"/>
      <c r="N19" s="463"/>
      <c r="O19" s="674"/>
      <c r="P19" s="674"/>
      <c r="Q19" s="463" t="s">
        <v>360</v>
      </c>
      <c r="R19" s="463"/>
      <c r="S19" s="463"/>
      <c r="T19" s="463"/>
      <c r="U19" s="463"/>
      <c r="V19" s="463"/>
      <c r="W19" s="463"/>
      <c r="X19" s="463"/>
      <c r="Y19" s="463"/>
      <c r="Z19" s="463"/>
      <c r="AA19" s="465"/>
      <c r="AB19" s="401"/>
      <c r="AC19" s="1"/>
      <c r="AD19" s="1"/>
      <c r="AE19" s="1"/>
      <c r="AF19" s="1"/>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row>
    <row r="20" spans="1:90" ht="25.5" customHeight="1">
      <c r="A20" s="454"/>
      <c r="B20" s="665"/>
      <c r="C20" s="666"/>
      <c r="D20" s="666"/>
      <c r="E20" s="667"/>
      <c r="F20" s="671"/>
      <c r="G20" s="672"/>
      <c r="H20" s="672"/>
      <c r="I20" s="673"/>
      <c r="J20" s="466"/>
      <c r="K20" s="401" t="s">
        <v>510</v>
      </c>
      <c r="L20" s="401"/>
      <c r="M20" s="401"/>
      <c r="N20" s="401"/>
      <c r="O20" s="401" t="s">
        <v>511</v>
      </c>
      <c r="P20" s="401" t="s">
        <v>512</v>
      </c>
      <c r="Q20" s="401"/>
      <c r="R20" s="401" t="s">
        <v>511</v>
      </c>
      <c r="S20" s="401" t="s">
        <v>513</v>
      </c>
      <c r="T20" s="401"/>
      <c r="U20" s="401"/>
      <c r="V20" s="401"/>
      <c r="W20" s="401"/>
      <c r="X20" s="401"/>
      <c r="Y20" s="401"/>
      <c r="Z20" s="401"/>
      <c r="AA20" s="467"/>
      <c r="AB20" s="401"/>
      <c r="AC20" s="1"/>
      <c r="AD20" s="1"/>
      <c r="AE20" s="1"/>
      <c r="AF20" s="1"/>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row>
    <row r="21" spans="1:90" ht="23.25" customHeight="1">
      <c r="A21" s="454"/>
      <c r="B21" s="665"/>
      <c r="C21" s="666"/>
      <c r="D21" s="666"/>
      <c r="E21" s="667"/>
      <c r="F21" s="671"/>
      <c r="G21" s="672"/>
      <c r="H21" s="672"/>
      <c r="I21" s="673"/>
      <c r="J21" s="468"/>
      <c r="K21" s="675" t="s">
        <v>514</v>
      </c>
      <c r="L21" s="675"/>
      <c r="M21" s="675"/>
      <c r="N21" s="675"/>
      <c r="O21" s="675"/>
      <c r="P21" s="675"/>
      <c r="Q21" s="675"/>
      <c r="R21" s="675"/>
      <c r="S21" s="675"/>
      <c r="T21" s="675"/>
      <c r="U21" s="675"/>
      <c r="V21" s="675"/>
      <c r="W21" s="675"/>
      <c r="X21" s="675"/>
      <c r="Y21" s="675"/>
      <c r="Z21" s="675"/>
      <c r="AA21" s="676"/>
      <c r="AB21" s="401"/>
      <c r="AC21" s="1"/>
      <c r="AD21" s="1"/>
      <c r="AE21" s="1"/>
      <c r="AF21" s="1"/>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row>
    <row r="22" spans="1:90" ht="9" customHeight="1">
      <c r="A22" s="454"/>
      <c r="B22" s="665"/>
      <c r="C22" s="666"/>
      <c r="D22" s="666"/>
      <c r="E22" s="667"/>
      <c r="F22" s="671"/>
      <c r="G22" s="672"/>
      <c r="H22" s="672"/>
      <c r="I22" s="673"/>
      <c r="J22" s="468"/>
      <c r="K22" s="677"/>
      <c r="L22" s="677"/>
      <c r="M22" s="677"/>
      <c r="N22" s="677"/>
      <c r="O22" s="677"/>
      <c r="P22" s="677"/>
      <c r="Q22" s="677"/>
      <c r="R22" s="677"/>
      <c r="S22" s="677"/>
      <c r="T22" s="677"/>
      <c r="U22" s="677"/>
      <c r="V22" s="677"/>
      <c r="W22" s="677"/>
      <c r="X22" s="677"/>
      <c r="Y22" s="677"/>
      <c r="Z22" s="677"/>
      <c r="AA22" s="678"/>
      <c r="AB22" s="401"/>
      <c r="AC22" s="1"/>
      <c r="AD22" s="1"/>
      <c r="AE22" s="1"/>
      <c r="AF22" s="1"/>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row>
    <row r="23" spans="1:90" ht="19.5" customHeight="1">
      <c r="A23" s="454"/>
      <c r="B23" s="665"/>
      <c r="C23" s="666"/>
      <c r="D23" s="666"/>
      <c r="E23" s="667"/>
      <c r="F23" s="671"/>
      <c r="G23" s="672"/>
      <c r="H23" s="672"/>
      <c r="I23" s="673"/>
      <c r="J23" s="466"/>
      <c r="K23" s="401" t="s">
        <v>515</v>
      </c>
      <c r="L23" s="401"/>
      <c r="M23" s="401"/>
      <c r="N23" s="401"/>
      <c r="O23" s="401"/>
      <c r="P23" s="401"/>
      <c r="Q23" s="401"/>
      <c r="R23" s="401"/>
      <c r="S23" s="401"/>
      <c r="T23" s="401"/>
      <c r="U23" s="401"/>
      <c r="V23" s="401"/>
      <c r="W23" s="401"/>
      <c r="X23" s="401"/>
      <c r="Y23" s="401"/>
      <c r="Z23" s="401"/>
      <c r="AA23" s="467"/>
      <c r="AB23" s="401"/>
      <c r="AC23" s="1"/>
      <c r="AD23" s="1"/>
      <c r="AE23" s="1"/>
      <c r="AF23" s="1"/>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row>
    <row r="24" spans="1:90" ht="4.5" customHeight="1">
      <c r="A24" s="454"/>
      <c r="B24" s="665"/>
      <c r="C24" s="666"/>
      <c r="D24" s="666"/>
      <c r="E24" s="667"/>
      <c r="F24" s="671"/>
      <c r="G24" s="672"/>
      <c r="H24" s="672"/>
      <c r="I24" s="673"/>
      <c r="J24" s="466"/>
      <c r="K24" s="469"/>
      <c r="L24" s="460"/>
      <c r="M24" s="401"/>
      <c r="N24" s="401"/>
      <c r="O24" s="401"/>
      <c r="P24" s="401"/>
      <c r="Q24" s="401"/>
      <c r="R24" s="401"/>
      <c r="S24" s="401"/>
      <c r="T24" s="401"/>
      <c r="U24" s="401"/>
      <c r="V24" s="401"/>
      <c r="W24" s="401"/>
      <c r="X24" s="401"/>
      <c r="Y24" s="401"/>
      <c r="Z24" s="401"/>
      <c r="AA24" s="467"/>
      <c r="AB24" s="401"/>
      <c r="AC24" s="1"/>
      <c r="AD24" s="1"/>
      <c r="AE24" s="1"/>
      <c r="AF24" s="1"/>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row>
    <row r="25" spans="1:90" ht="18.75" customHeight="1">
      <c r="A25" s="454"/>
      <c r="B25" s="665"/>
      <c r="C25" s="666"/>
      <c r="D25" s="666"/>
      <c r="E25" s="667"/>
      <c r="F25" s="671"/>
      <c r="G25" s="672"/>
      <c r="H25" s="672"/>
      <c r="I25" s="673"/>
      <c r="J25" s="468"/>
      <c r="K25" s="470">
        <v>1</v>
      </c>
      <c r="L25" s="679"/>
      <c r="M25" s="680"/>
      <c r="N25" s="680"/>
      <c r="O25" s="680"/>
      <c r="P25" s="680"/>
      <c r="Q25" s="680"/>
      <c r="R25" s="680"/>
      <c r="S25" s="680"/>
      <c r="T25" s="680"/>
      <c r="U25" s="680"/>
      <c r="V25" s="680"/>
      <c r="W25" s="680"/>
      <c r="X25" s="680"/>
      <c r="Y25" s="681"/>
      <c r="Z25" s="681"/>
      <c r="AA25" s="467"/>
      <c r="AB25" s="401"/>
      <c r="AC25" s="1"/>
      <c r="AD25" s="1"/>
      <c r="AE25" s="1"/>
      <c r="AF25" s="1"/>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row>
    <row r="26" spans="1:90" ht="18.75" customHeight="1">
      <c r="A26" s="454"/>
      <c r="B26" s="665"/>
      <c r="C26" s="666"/>
      <c r="D26" s="666"/>
      <c r="E26" s="667"/>
      <c r="F26" s="671"/>
      <c r="G26" s="672"/>
      <c r="H26" s="672"/>
      <c r="I26" s="673"/>
      <c r="J26" s="466"/>
      <c r="K26" s="470">
        <v>2</v>
      </c>
      <c r="L26" s="682"/>
      <c r="M26" s="683"/>
      <c r="N26" s="683"/>
      <c r="O26" s="683"/>
      <c r="P26" s="683"/>
      <c r="Q26" s="683"/>
      <c r="R26" s="683"/>
      <c r="S26" s="683"/>
      <c r="T26" s="683"/>
      <c r="U26" s="683"/>
      <c r="V26" s="683"/>
      <c r="W26" s="683"/>
      <c r="X26" s="683"/>
      <c r="Y26" s="684"/>
      <c r="Z26" s="684"/>
      <c r="AA26" s="467"/>
      <c r="AB26" s="401"/>
      <c r="AC26" s="1"/>
      <c r="AD26" s="1"/>
      <c r="AE26" s="1"/>
      <c r="AF26" s="1"/>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row>
    <row r="27" spans="1:90" ht="14.25">
      <c r="A27" s="454"/>
      <c r="B27" s="668"/>
      <c r="C27" s="669"/>
      <c r="D27" s="669"/>
      <c r="E27" s="670"/>
      <c r="F27" s="671"/>
      <c r="G27" s="672"/>
      <c r="H27" s="672"/>
      <c r="I27" s="673"/>
      <c r="J27" s="471"/>
      <c r="K27" s="472"/>
      <c r="L27" s="472"/>
      <c r="M27" s="472"/>
      <c r="N27" s="472"/>
      <c r="O27" s="472"/>
      <c r="P27" s="472"/>
      <c r="Q27" s="472"/>
      <c r="R27" s="472"/>
      <c r="S27" s="472"/>
      <c r="T27" s="472"/>
      <c r="U27" s="472"/>
      <c r="V27" s="472"/>
      <c r="W27" s="472"/>
      <c r="X27" s="472"/>
      <c r="Y27" s="472"/>
      <c r="Z27" s="472"/>
      <c r="AA27" s="473"/>
      <c r="AB27" s="401"/>
      <c r="AC27" s="1"/>
      <c r="AD27" s="1"/>
      <c r="AE27" s="1"/>
      <c r="AF27" s="1"/>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row>
    <row r="28" spans="1:90" ht="6.75" customHeight="1">
      <c r="A28" s="454"/>
      <c r="B28" s="661" t="s">
        <v>516</v>
      </c>
      <c r="C28" s="661"/>
      <c r="D28" s="661"/>
      <c r="E28" s="661"/>
      <c r="F28" s="698"/>
      <c r="G28" s="698"/>
      <c r="H28" s="698"/>
      <c r="I28" s="698"/>
      <c r="J28" s="463"/>
      <c r="K28" s="464"/>
      <c r="L28" s="464"/>
      <c r="M28" s="464"/>
      <c r="N28" s="464"/>
      <c r="O28" s="464"/>
      <c r="P28" s="464"/>
      <c r="Q28" s="464"/>
      <c r="R28" s="464"/>
      <c r="S28" s="464"/>
      <c r="T28" s="464"/>
      <c r="U28" s="464"/>
      <c r="V28" s="464"/>
      <c r="W28" s="464"/>
      <c r="X28" s="464"/>
      <c r="Y28" s="464"/>
      <c r="Z28" s="464"/>
      <c r="AA28" s="474"/>
      <c r="AB28" s="401"/>
      <c r="AC28" s="1"/>
      <c r="AD28" s="1"/>
      <c r="AE28" s="1"/>
      <c r="AF28" s="1"/>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row>
    <row r="29" spans="1:90" ht="16.5" customHeight="1">
      <c r="A29" s="454"/>
      <c r="B29" s="661"/>
      <c r="C29" s="661"/>
      <c r="D29" s="661"/>
      <c r="E29" s="661"/>
      <c r="F29" s="698"/>
      <c r="G29" s="698"/>
      <c r="H29" s="698"/>
      <c r="I29" s="698"/>
      <c r="J29" s="401"/>
      <c r="K29" s="461" t="s">
        <v>517</v>
      </c>
      <c r="L29" s="469"/>
      <c r="M29" s="469"/>
      <c r="N29" s="461" t="s">
        <v>518</v>
      </c>
      <c r="O29" s="401"/>
      <c r="P29" s="401"/>
      <c r="Q29" s="401"/>
      <c r="R29" s="401"/>
      <c r="S29" s="401"/>
      <c r="T29" s="401"/>
      <c r="U29" s="401"/>
      <c r="V29" s="401"/>
      <c r="W29" s="401"/>
      <c r="X29" s="401"/>
      <c r="Y29" s="401"/>
      <c r="Z29" s="401"/>
      <c r="AA29" s="467"/>
      <c r="AB29" s="401"/>
      <c r="AC29" s="1"/>
      <c r="AD29" s="1"/>
      <c r="AE29" s="1"/>
      <c r="AF29" s="1"/>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row>
    <row r="30" spans="1:90" ht="5.25" customHeight="1">
      <c r="A30" s="454"/>
      <c r="B30" s="661"/>
      <c r="C30" s="661"/>
      <c r="D30" s="661"/>
      <c r="E30" s="661"/>
      <c r="F30" s="698"/>
      <c r="G30" s="698"/>
      <c r="H30" s="698"/>
      <c r="I30" s="698"/>
      <c r="J30" s="401"/>
      <c r="K30" s="459"/>
      <c r="L30" s="401"/>
      <c r="M30" s="401"/>
      <c r="N30" s="401"/>
      <c r="O30" s="401"/>
      <c r="P30" s="401"/>
      <c r="Q30" s="401"/>
      <c r="R30" s="401"/>
      <c r="S30" s="401"/>
      <c r="T30" s="401"/>
      <c r="U30" s="401"/>
      <c r="V30" s="401"/>
      <c r="W30" s="401"/>
      <c r="X30" s="401"/>
      <c r="Y30" s="401"/>
      <c r="Z30" s="401"/>
      <c r="AA30" s="467"/>
      <c r="AB30" s="401"/>
      <c r="AC30" s="1"/>
      <c r="AD30" s="1"/>
      <c r="AE30" s="1"/>
      <c r="AF30" s="1"/>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row>
    <row r="31" spans="1:90" ht="20.25" customHeight="1">
      <c r="A31" s="454"/>
      <c r="B31" s="661"/>
      <c r="C31" s="661"/>
      <c r="D31" s="661"/>
      <c r="E31" s="661"/>
      <c r="F31" s="698"/>
      <c r="G31" s="698"/>
      <c r="H31" s="698"/>
      <c r="I31" s="698"/>
      <c r="J31" s="401"/>
      <c r="K31" s="459" t="s">
        <v>511</v>
      </c>
      <c r="L31" s="401" t="s">
        <v>519</v>
      </c>
      <c r="M31" s="461" t="s">
        <v>520</v>
      </c>
      <c r="N31" s="401"/>
      <c r="O31" s="401"/>
      <c r="P31" s="401"/>
      <c r="Q31" s="401"/>
      <c r="R31" s="401"/>
      <c r="S31" s="401"/>
      <c r="T31" s="401"/>
      <c r="U31" s="401"/>
      <c r="V31" s="401"/>
      <c r="W31" s="401"/>
      <c r="X31" s="401"/>
      <c r="Y31" s="401"/>
      <c r="Z31" s="401"/>
      <c r="AA31" s="467"/>
      <c r="AB31" s="401"/>
      <c r="AC31" s="1"/>
      <c r="AD31" s="1"/>
      <c r="AE31" s="1"/>
      <c r="AF31" s="1"/>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row>
    <row r="32" spans="1:90" ht="20.25" customHeight="1">
      <c r="A32" s="454"/>
      <c r="B32" s="661"/>
      <c r="C32" s="661"/>
      <c r="D32" s="661"/>
      <c r="E32" s="661"/>
      <c r="F32" s="698"/>
      <c r="G32" s="698"/>
      <c r="H32" s="698"/>
      <c r="I32" s="698"/>
      <c r="J32" s="401"/>
      <c r="K32" s="459"/>
      <c r="L32" s="469"/>
      <c r="M32" s="461" t="s">
        <v>521</v>
      </c>
      <c r="N32" s="401"/>
      <c r="O32" s="401"/>
      <c r="P32" s="401"/>
      <c r="Q32" s="401"/>
      <c r="R32" s="401"/>
      <c r="S32" s="401"/>
      <c r="T32" s="401"/>
      <c r="U32" s="401"/>
      <c r="V32" s="401"/>
      <c r="W32" s="401"/>
      <c r="X32" s="401"/>
      <c r="Y32" s="401"/>
      <c r="Z32" s="401"/>
      <c r="AA32" s="467"/>
      <c r="AB32" s="401"/>
      <c r="AC32" s="1"/>
      <c r="AD32" s="1"/>
      <c r="AE32" s="1"/>
      <c r="AF32" s="1"/>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row>
    <row r="33" spans="1:90" ht="20.25" customHeight="1">
      <c r="A33" s="454"/>
      <c r="B33" s="661"/>
      <c r="C33" s="661"/>
      <c r="D33" s="661"/>
      <c r="E33" s="661"/>
      <c r="F33" s="698"/>
      <c r="G33" s="698"/>
      <c r="H33" s="698"/>
      <c r="I33" s="698"/>
      <c r="J33" s="401"/>
      <c r="K33" s="459" t="s">
        <v>511</v>
      </c>
      <c r="L33" s="401" t="s">
        <v>522</v>
      </c>
      <c r="M33" s="461" t="s">
        <v>523</v>
      </c>
      <c r="N33" s="401"/>
      <c r="O33" s="401"/>
      <c r="P33" s="401"/>
      <c r="Q33" s="401"/>
      <c r="R33" s="401"/>
      <c r="S33" s="401"/>
      <c r="T33" s="401"/>
      <c r="U33" s="401"/>
      <c r="V33" s="401"/>
      <c r="W33" s="401"/>
      <c r="X33" s="401"/>
      <c r="Y33" s="401"/>
      <c r="Z33" s="401"/>
      <c r="AA33" s="467"/>
      <c r="AB33" s="401"/>
      <c r="AC33" s="1"/>
      <c r="AD33" s="1"/>
      <c r="AE33" s="1"/>
      <c r="AF33" s="1"/>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row>
    <row r="34" spans="1:90" ht="20.25" customHeight="1">
      <c r="A34" s="454"/>
      <c r="B34" s="661"/>
      <c r="C34" s="661"/>
      <c r="D34" s="661"/>
      <c r="E34" s="661"/>
      <c r="F34" s="698"/>
      <c r="G34" s="698"/>
      <c r="H34" s="698"/>
      <c r="I34" s="698"/>
      <c r="J34" s="401"/>
      <c r="K34" s="459" t="s">
        <v>511</v>
      </c>
      <c r="L34" s="401" t="s">
        <v>524</v>
      </c>
      <c r="M34" s="461" t="s">
        <v>525</v>
      </c>
      <c r="N34" s="401"/>
      <c r="O34" s="401"/>
      <c r="P34" s="401"/>
      <c r="Q34" s="401"/>
      <c r="R34" s="401"/>
      <c r="S34" s="401"/>
      <c r="T34" s="401"/>
      <c r="U34" s="401"/>
      <c r="V34" s="401"/>
      <c r="W34" s="401"/>
      <c r="X34" s="401"/>
      <c r="Y34" s="401"/>
      <c r="Z34" s="401"/>
      <c r="AA34" s="467"/>
      <c r="AB34" s="401"/>
      <c r="AC34" s="1"/>
      <c r="AD34" s="1"/>
      <c r="AE34" s="1"/>
      <c r="AF34" s="1"/>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row>
    <row r="35" spans="1:90" ht="20.25" customHeight="1">
      <c r="A35" s="454"/>
      <c r="B35" s="661"/>
      <c r="C35" s="661"/>
      <c r="D35" s="661"/>
      <c r="E35" s="661"/>
      <c r="F35" s="698"/>
      <c r="G35" s="698"/>
      <c r="H35" s="698"/>
      <c r="I35" s="698"/>
      <c r="J35" s="401"/>
      <c r="K35" s="459"/>
      <c r="L35" s="469"/>
      <c r="M35" s="461" t="s">
        <v>526</v>
      </c>
      <c r="N35" s="401"/>
      <c r="O35" s="469"/>
      <c r="P35" s="401"/>
      <c r="Q35" s="401" t="s">
        <v>527</v>
      </c>
      <c r="R35" s="401"/>
      <c r="S35" s="401"/>
      <c r="T35" s="401"/>
      <c r="U35" s="401"/>
      <c r="V35" s="401"/>
      <c r="W35" s="401"/>
      <c r="X35" s="401"/>
      <c r="Y35" s="401"/>
      <c r="Z35" s="401"/>
      <c r="AA35" s="467"/>
      <c r="AB35" s="401"/>
      <c r="AC35" s="1"/>
      <c r="AD35" s="1"/>
      <c r="AE35" s="1"/>
      <c r="AF35" s="1"/>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row>
    <row r="36" spans="1:90" ht="14.25">
      <c r="A36" s="454"/>
      <c r="B36" s="661"/>
      <c r="C36" s="661"/>
      <c r="D36" s="661"/>
      <c r="E36" s="661"/>
      <c r="F36" s="698"/>
      <c r="G36" s="698"/>
      <c r="H36" s="698"/>
      <c r="I36" s="698"/>
      <c r="J36" s="401"/>
      <c r="K36" s="461" t="s">
        <v>528</v>
      </c>
      <c r="L36" s="469"/>
      <c r="M36" s="461"/>
      <c r="N36" s="401"/>
      <c r="O36" s="469"/>
      <c r="P36" s="401"/>
      <c r="Q36" s="401"/>
      <c r="R36" s="401"/>
      <c r="S36" s="401"/>
      <c r="T36" s="401"/>
      <c r="U36" s="401"/>
      <c r="V36" s="401"/>
      <c r="W36" s="401"/>
      <c r="X36" s="401"/>
      <c r="Y36" s="401"/>
      <c r="Z36" s="401"/>
      <c r="AA36" s="467"/>
      <c r="AB36" s="401"/>
      <c r="AC36" s="1"/>
      <c r="AD36" s="1"/>
      <c r="AE36" s="1"/>
      <c r="AF36" s="1"/>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row>
    <row r="37" spans="1:90" ht="18.75" customHeight="1">
      <c r="A37" s="454"/>
      <c r="B37" s="661"/>
      <c r="C37" s="661"/>
      <c r="D37" s="661"/>
      <c r="E37" s="661"/>
      <c r="F37" s="698"/>
      <c r="G37" s="698"/>
      <c r="H37" s="698"/>
      <c r="I37" s="698"/>
      <c r="J37" s="401"/>
      <c r="K37" s="699"/>
      <c r="L37" s="699"/>
      <c r="M37" s="699"/>
      <c r="N37" s="699"/>
      <c r="O37" s="699"/>
      <c r="P37" s="699"/>
      <c r="Q37" s="699"/>
      <c r="R37" s="699"/>
      <c r="S37" s="699"/>
      <c r="T37" s="699"/>
      <c r="U37" s="699"/>
      <c r="V37" s="699"/>
      <c r="W37" s="699"/>
      <c r="X37" s="699"/>
      <c r="Y37" s="699"/>
      <c r="Z37" s="699"/>
      <c r="AA37" s="467"/>
      <c r="AB37" s="401"/>
      <c r="AC37" s="1"/>
      <c r="AD37" s="1"/>
      <c r="AE37" s="1"/>
      <c r="AF37" s="1"/>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row>
    <row r="38" spans="1:90" ht="7.5" customHeight="1">
      <c r="A38" s="454"/>
      <c r="B38" s="661"/>
      <c r="C38" s="661"/>
      <c r="D38" s="661"/>
      <c r="E38" s="661"/>
      <c r="F38" s="698"/>
      <c r="G38" s="698"/>
      <c r="H38" s="698"/>
      <c r="I38" s="698"/>
      <c r="J38" s="475"/>
      <c r="K38" s="476"/>
      <c r="L38" s="475"/>
      <c r="M38" s="475"/>
      <c r="N38" s="475"/>
      <c r="O38" s="475"/>
      <c r="P38" s="475"/>
      <c r="Q38" s="475"/>
      <c r="R38" s="475"/>
      <c r="S38" s="475"/>
      <c r="T38" s="475"/>
      <c r="U38" s="475"/>
      <c r="V38" s="475"/>
      <c r="W38" s="475"/>
      <c r="X38" s="475"/>
      <c r="Y38" s="475"/>
      <c r="Z38" s="475"/>
      <c r="AA38" s="477"/>
      <c r="AB38" s="401"/>
      <c r="AC38" s="1"/>
      <c r="AD38" s="1"/>
      <c r="AE38" s="1"/>
      <c r="AF38" s="1"/>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row>
    <row r="39" spans="1:90" ht="21.75" customHeight="1">
      <c r="A39" s="454"/>
      <c r="B39" s="700" t="s">
        <v>529</v>
      </c>
      <c r="C39" s="674"/>
      <c r="D39" s="674"/>
      <c r="E39" s="701"/>
      <c r="F39" s="692"/>
      <c r="G39" s="693"/>
      <c r="H39" s="693"/>
      <c r="I39" s="694"/>
      <c r="J39" s="478"/>
      <c r="K39" s="463" t="s">
        <v>530</v>
      </c>
      <c r="L39" s="463"/>
      <c r="M39" s="463"/>
      <c r="N39" s="463"/>
      <c r="O39" s="463"/>
      <c r="P39" s="463"/>
      <c r="Q39" s="463"/>
      <c r="R39" s="463"/>
      <c r="S39" s="463"/>
      <c r="T39" s="463"/>
      <c r="U39" s="463"/>
      <c r="V39" s="463"/>
      <c r="W39" s="463"/>
      <c r="X39" s="463"/>
      <c r="Y39" s="463"/>
      <c r="Z39" s="463"/>
      <c r="AA39" s="479"/>
      <c r="AB39" s="401"/>
      <c r="AC39" s="1"/>
      <c r="AD39" s="1"/>
      <c r="AE39" s="1"/>
      <c r="AF39" s="1"/>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row>
    <row r="40" spans="1:90" ht="21.75" customHeight="1">
      <c r="A40" s="454"/>
      <c r="B40" s="702"/>
      <c r="C40" s="703"/>
      <c r="D40" s="703"/>
      <c r="E40" s="704"/>
      <c r="F40" s="695"/>
      <c r="G40" s="696"/>
      <c r="H40" s="696"/>
      <c r="I40" s="697"/>
      <c r="J40" s="480"/>
      <c r="K40" s="475"/>
      <c r="L40" s="475" t="s">
        <v>531</v>
      </c>
      <c r="M40" s="664"/>
      <c r="N40" s="664"/>
      <c r="O40" s="664"/>
      <c r="P40" s="664"/>
      <c r="Q40" s="664"/>
      <c r="R40" s="664"/>
      <c r="S40" s="664"/>
      <c r="T40" s="475" t="s">
        <v>532</v>
      </c>
      <c r="U40" s="475"/>
      <c r="V40" s="475"/>
      <c r="W40" s="475"/>
      <c r="X40" s="475"/>
      <c r="Y40" s="475"/>
      <c r="Z40" s="475"/>
      <c r="AA40" s="477"/>
      <c r="AB40" s="401"/>
      <c r="AC40" s="1"/>
      <c r="AD40" s="1"/>
      <c r="AE40" s="1"/>
      <c r="AF40" s="1"/>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row>
    <row r="41" spans="1:90" ht="21.75" customHeight="1">
      <c r="A41" s="454"/>
      <c r="B41" s="686" t="s">
        <v>533</v>
      </c>
      <c r="C41" s="687"/>
      <c r="D41" s="687"/>
      <c r="E41" s="688"/>
      <c r="F41" s="692"/>
      <c r="G41" s="693"/>
      <c r="H41" s="693"/>
      <c r="I41" s="694"/>
      <c r="J41" s="478"/>
      <c r="K41" s="463" t="s">
        <v>530</v>
      </c>
      <c r="L41" s="463"/>
      <c r="M41" s="463"/>
      <c r="N41" s="463"/>
      <c r="O41" s="463"/>
      <c r="P41" s="463"/>
      <c r="Q41" s="463"/>
      <c r="R41" s="463"/>
      <c r="S41" s="463"/>
      <c r="T41" s="463"/>
      <c r="U41" s="463"/>
      <c r="V41" s="463"/>
      <c r="W41" s="463"/>
      <c r="X41" s="463"/>
      <c r="Y41" s="463"/>
      <c r="Z41" s="463"/>
      <c r="AA41" s="479"/>
      <c r="AB41" s="401"/>
      <c r="AC41" s="1"/>
      <c r="AD41" s="1"/>
      <c r="AE41" s="1"/>
      <c r="AF41" s="1"/>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row>
    <row r="42" spans="1:90" ht="21.75" customHeight="1">
      <c r="A42" s="454"/>
      <c r="B42" s="689"/>
      <c r="C42" s="690"/>
      <c r="D42" s="690"/>
      <c r="E42" s="691"/>
      <c r="F42" s="695"/>
      <c r="G42" s="696"/>
      <c r="H42" s="696"/>
      <c r="I42" s="697"/>
      <c r="J42" s="480"/>
      <c r="K42" s="475"/>
      <c r="L42" s="475" t="s">
        <v>531</v>
      </c>
      <c r="M42" s="664"/>
      <c r="N42" s="664"/>
      <c r="O42" s="664"/>
      <c r="P42" s="664"/>
      <c r="Q42" s="664"/>
      <c r="R42" s="664"/>
      <c r="S42" s="664"/>
      <c r="T42" s="475" t="s">
        <v>532</v>
      </c>
      <c r="U42" s="475"/>
      <c r="V42" s="475"/>
      <c r="W42" s="475"/>
      <c r="X42" s="475"/>
      <c r="Y42" s="475"/>
      <c r="Z42" s="475"/>
      <c r="AA42" s="477"/>
      <c r="AB42" s="401"/>
      <c r="AC42" s="1"/>
      <c r="AD42" s="1"/>
      <c r="AE42" s="1"/>
      <c r="AF42" s="1"/>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54"/>
      <c r="CI42" s="454"/>
      <c r="CJ42" s="454"/>
      <c r="CK42" s="454"/>
      <c r="CL42" s="454"/>
    </row>
    <row r="43" spans="1:90" ht="21.75" customHeight="1">
      <c r="A43" s="454"/>
      <c r="B43" s="686" t="s">
        <v>534</v>
      </c>
      <c r="C43" s="687"/>
      <c r="D43" s="687"/>
      <c r="E43" s="688"/>
      <c r="F43" s="692"/>
      <c r="G43" s="693"/>
      <c r="H43" s="693"/>
      <c r="I43" s="694"/>
      <c r="J43" s="478"/>
      <c r="K43" s="463" t="s">
        <v>535</v>
      </c>
      <c r="L43" s="463"/>
      <c r="M43" s="463"/>
      <c r="N43" s="463"/>
      <c r="O43" s="463"/>
      <c r="P43" s="463"/>
      <c r="Q43" s="463"/>
      <c r="R43" s="463"/>
      <c r="S43" s="463"/>
      <c r="T43" s="463"/>
      <c r="U43" s="463"/>
      <c r="V43" s="463"/>
      <c r="W43" s="463"/>
      <c r="X43" s="463"/>
      <c r="Y43" s="463"/>
      <c r="Z43" s="463"/>
      <c r="AA43" s="479"/>
      <c r="AB43" s="401"/>
      <c r="AC43" s="1"/>
      <c r="AD43" s="1"/>
      <c r="AE43" s="1"/>
      <c r="AF43" s="1"/>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row>
    <row r="44" spans="1:90" ht="21.75" customHeight="1">
      <c r="A44" s="454"/>
      <c r="B44" s="689"/>
      <c r="C44" s="690"/>
      <c r="D44" s="690"/>
      <c r="E44" s="691"/>
      <c r="F44" s="695"/>
      <c r="G44" s="696"/>
      <c r="H44" s="696"/>
      <c r="I44" s="697"/>
      <c r="J44" s="480"/>
      <c r="K44" s="475"/>
      <c r="L44" s="475"/>
      <c r="M44" s="475"/>
      <c r="N44" s="475"/>
      <c r="O44" s="475"/>
      <c r="P44" s="475"/>
      <c r="Q44" s="475"/>
      <c r="R44" s="475"/>
      <c r="S44" s="475"/>
      <c r="T44" s="475"/>
      <c r="U44" s="475"/>
      <c r="V44" s="475"/>
      <c r="W44" s="475"/>
      <c r="X44" s="475"/>
      <c r="Y44" s="475"/>
      <c r="Z44" s="475"/>
      <c r="AA44" s="477"/>
      <c r="AB44" s="401"/>
      <c r="AC44" s="1"/>
      <c r="AD44" s="1"/>
      <c r="AE44" s="1"/>
      <c r="AF44" s="1"/>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row>
    <row r="45" spans="1:90" ht="21" customHeight="1">
      <c r="A45" s="454"/>
      <c r="B45" s="481" t="s">
        <v>536</v>
      </c>
      <c r="C45" s="482"/>
      <c r="D45" s="4"/>
      <c r="E45" s="4"/>
      <c r="F45" s="4"/>
      <c r="G45" s="4"/>
      <c r="H45" s="4"/>
      <c r="I45" s="4"/>
      <c r="J45" s="4"/>
      <c r="K45" s="4"/>
      <c r="L45" s="4"/>
      <c r="M45" s="4"/>
      <c r="N45" s="4"/>
      <c r="O45" s="4"/>
      <c r="P45" s="4"/>
      <c r="Q45" s="4"/>
      <c r="R45" s="4"/>
      <c r="S45" s="4"/>
      <c r="T45" s="4"/>
      <c r="U45" s="4"/>
      <c r="V45" s="4"/>
      <c r="W45" s="4"/>
      <c r="X45" s="4"/>
      <c r="Y45" s="4"/>
      <c r="Z45" s="4"/>
      <c r="AA45" s="4"/>
      <c r="AB45" s="1"/>
      <c r="AC45" s="1"/>
      <c r="AD45" s="1"/>
      <c r="AE45" s="1"/>
      <c r="AF45" s="1"/>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row>
    <row r="46" spans="1:90" ht="14.25">
      <c r="A46" s="454"/>
      <c r="B46" s="1"/>
      <c r="C46" s="1"/>
      <c r="D46" s="1"/>
      <c r="E46" s="1"/>
      <c r="F46" s="1"/>
      <c r="G46" s="1"/>
      <c r="H46" s="1"/>
      <c r="I46" s="1"/>
      <c r="J46" s="1"/>
      <c r="K46" s="1"/>
      <c r="L46" s="1"/>
      <c r="M46" s="1"/>
      <c r="N46" s="1"/>
      <c r="O46" s="1"/>
      <c r="P46" s="1"/>
      <c r="Q46" s="1"/>
      <c r="R46" s="1"/>
      <c r="S46" s="1"/>
      <c r="T46" s="1"/>
      <c r="U46" s="1"/>
      <c r="V46" s="1"/>
      <c r="W46" s="1"/>
      <c r="X46" s="1"/>
      <c r="Y46" s="1"/>
      <c r="Z46" s="1"/>
      <c r="AA46" s="351" t="s">
        <v>537</v>
      </c>
      <c r="AB46" s="1"/>
      <c r="AC46" s="1"/>
      <c r="AD46" s="1"/>
      <c r="AE46" s="1"/>
      <c r="AF46" s="1"/>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row>
    <row r="47" spans="1:90" ht="14.25">
      <c r="A47" s="45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row>
    <row r="48" spans="1:90" ht="14.25">
      <c r="A48" s="454"/>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row>
    <row r="49" spans="1:90" ht="14.25">
      <c r="A49" s="45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4"/>
      <c r="CE49" s="454"/>
      <c r="CF49" s="454"/>
      <c r="CG49" s="454"/>
      <c r="CH49" s="454"/>
      <c r="CI49" s="454"/>
      <c r="CJ49" s="454"/>
      <c r="CK49" s="454"/>
      <c r="CL49" s="454"/>
    </row>
    <row r="50" spans="1:90" ht="14.25">
      <c r="A50" s="454"/>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c r="BO50" s="454"/>
      <c r="BP50" s="454"/>
      <c r="BQ50" s="454"/>
      <c r="BR50" s="454"/>
      <c r="BS50" s="454"/>
      <c r="BT50" s="454"/>
      <c r="BU50" s="454"/>
      <c r="BV50" s="454"/>
      <c r="BW50" s="454"/>
      <c r="BX50" s="454"/>
      <c r="BY50" s="454"/>
      <c r="BZ50" s="454"/>
      <c r="CA50" s="454"/>
      <c r="CB50" s="454"/>
      <c r="CC50" s="454"/>
      <c r="CD50" s="454"/>
      <c r="CE50" s="454"/>
      <c r="CF50" s="454"/>
      <c r="CG50" s="454"/>
      <c r="CH50" s="454"/>
      <c r="CI50" s="454"/>
      <c r="CJ50" s="454"/>
      <c r="CK50" s="454"/>
      <c r="CL50" s="454"/>
    </row>
    <row r="51" spans="1:90" ht="14.25">
      <c r="A51" s="454"/>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row>
    <row r="52" spans="1:90" ht="14.25">
      <c r="A52" s="454"/>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row>
    <row r="53" spans="1:90" ht="14.25">
      <c r="A53" s="454"/>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row>
    <row r="54" spans="1:90" ht="14.25">
      <c r="A54" s="454"/>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row>
  </sheetData>
  <sheetProtection/>
  <mergeCells count="28">
    <mergeCell ref="B41:E42"/>
    <mergeCell ref="F41:I42"/>
    <mergeCell ref="M42:S42"/>
    <mergeCell ref="B43:E44"/>
    <mergeCell ref="F43:I44"/>
    <mergeCell ref="B28:E38"/>
    <mergeCell ref="F28:I38"/>
    <mergeCell ref="K37:Z37"/>
    <mergeCell ref="B39:E40"/>
    <mergeCell ref="F39:I40"/>
    <mergeCell ref="M40:S40"/>
    <mergeCell ref="G5:M5"/>
    <mergeCell ref="B19:E27"/>
    <mergeCell ref="F19:I27"/>
    <mergeCell ref="O19:P19"/>
    <mergeCell ref="K21:AA22"/>
    <mergeCell ref="L25:Z25"/>
    <mergeCell ref="L26:Z26"/>
    <mergeCell ref="B17:E17"/>
    <mergeCell ref="F17:AA17"/>
    <mergeCell ref="B18:E18"/>
    <mergeCell ref="F18:I18"/>
    <mergeCell ref="J18:AA18"/>
    <mergeCell ref="G1:M1"/>
    <mergeCell ref="G2:M2"/>
    <mergeCell ref="O2:S4"/>
    <mergeCell ref="G3:M3"/>
    <mergeCell ref="G4:M4"/>
  </mergeCells>
  <printOptions/>
  <pageMargins left="0.7086614173228347" right="0.7086614173228347" top="0.9448818897637796" bottom="0.5511811023622047" header="0.5118110236220472" footer="0.31496062992125984"/>
  <pageSetup horizontalDpi="600" verticalDpi="600" orientation="portrait" paperSize="9" scale="91" r:id="rId4"/>
  <headerFooter>
    <oddHeader>&amp;L&amp;"ＭＳ Ｐ明朝,標準"様式第22号（第16条第4号関係）</oddHeader>
    <oddFooter>&amp;R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T80"/>
  <sheetViews>
    <sheetView view="pageBreakPreview" zoomScale="70" zoomScaleNormal="85" zoomScaleSheetLayoutView="70" zoomScalePageLayoutView="85" workbookViewId="0" topLeftCell="A1">
      <selection activeCell="V20" sqref="V20"/>
    </sheetView>
  </sheetViews>
  <sheetFormatPr defaultColWidth="9.00390625" defaultRowHeight="13.5"/>
  <cols>
    <col min="1" max="1" width="4.50390625" style="484" customWidth="1"/>
    <col min="2" max="2" width="4.00390625" style="484" customWidth="1"/>
    <col min="3" max="3" width="9.00390625" style="484" customWidth="1"/>
    <col min="4" max="4" width="12.625" style="484" customWidth="1"/>
    <col min="5" max="5" width="6.125" style="484" customWidth="1"/>
    <col min="6" max="6" width="3.75390625" style="484" customWidth="1"/>
    <col min="7" max="7" width="6.00390625" style="484" customWidth="1"/>
    <col min="8" max="8" width="4.125" style="484" customWidth="1"/>
    <col min="9" max="9" width="5.125" style="484" customWidth="1"/>
    <col min="10" max="10" width="6.00390625" style="484" customWidth="1"/>
    <col min="11" max="11" width="6.125" style="484" customWidth="1"/>
    <col min="12" max="12" width="3.625" style="484" customWidth="1"/>
    <col min="13" max="13" width="3.125" style="484" customWidth="1"/>
    <col min="14" max="14" width="3.50390625" style="484" customWidth="1"/>
    <col min="15" max="15" width="3.125" style="484" customWidth="1"/>
    <col min="16" max="16" width="4.75390625" style="484" customWidth="1"/>
    <col min="17" max="17" width="6.625" style="484" customWidth="1"/>
    <col min="18" max="16384" width="9.00390625" style="484" customWidth="1"/>
  </cols>
  <sheetData>
    <row r="1" spans="1:19" ht="13.5">
      <c r="A1" s="483"/>
      <c r="B1" s="483"/>
      <c r="C1" s="483"/>
      <c r="D1" s="483"/>
      <c r="E1" s="483"/>
      <c r="F1" s="483"/>
      <c r="G1" s="483"/>
      <c r="H1" s="483"/>
      <c r="I1" s="483"/>
      <c r="J1" s="483"/>
      <c r="K1" s="483"/>
      <c r="L1" s="483"/>
      <c r="M1" s="483"/>
      <c r="N1" s="483"/>
      <c r="O1" s="483"/>
      <c r="P1" s="483"/>
      <c r="Q1" s="483"/>
      <c r="R1" s="483"/>
      <c r="S1" s="483"/>
    </row>
    <row r="2" spans="1:19" ht="13.5">
      <c r="A2" s="483"/>
      <c r="B2" s="483"/>
      <c r="C2" s="483"/>
      <c r="D2" s="483"/>
      <c r="E2" s="483"/>
      <c r="F2" s="483"/>
      <c r="G2" s="483"/>
      <c r="H2" s="483"/>
      <c r="I2" s="483"/>
      <c r="J2" s="483"/>
      <c r="K2" s="483"/>
      <c r="L2" s="483"/>
      <c r="M2" s="483"/>
      <c r="N2" s="483"/>
      <c r="O2" s="483"/>
      <c r="P2" s="483"/>
      <c r="Q2" s="483"/>
      <c r="R2" s="483"/>
      <c r="S2" s="483"/>
    </row>
    <row r="3" spans="1:19" ht="13.5">
      <c r="A3" s="483"/>
      <c r="B3" s="483"/>
      <c r="C3" s="483"/>
      <c r="D3" s="483"/>
      <c r="E3" s="483"/>
      <c r="F3" s="483"/>
      <c r="G3" s="483"/>
      <c r="H3" s="483"/>
      <c r="I3" s="483"/>
      <c r="J3" s="483"/>
      <c r="K3" s="483"/>
      <c r="L3" s="483"/>
      <c r="M3" s="483"/>
      <c r="N3" s="483"/>
      <c r="O3" s="483"/>
      <c r="P3" s="483"/>
      <c r="Q3" s="483"/>
      <c r="R3" s="483"/>
      <c r="S3" s="483"/>
    </row>
    <row r="4" spans="1:19" ht="24">
      <c r="A4" s="708" t="s">
        <v>538</v>
      </c>
      <c r="B4" s="708"/>
      <c r="C4" s="708"/>
      <c r="D4" s="708"/>
      <c r="E4" s="708"/>
      <c r="F4" s="708"/>
      <c r="G4" s="708"/>
      <c r="H4" s="708"/>
      <c r="I4" s="708"/>
      <c r="J4" s="708"/>
      <c r="K4" s="708"/>
      <c r="L4" s="708"/>
      <c r="M4" s="708"/>
      <c r="N4" s="708"/>
      <c r="O4" s="708"/>
      <c r="P4" s="708"/>
      <c r="Q4" s="708"/>
      <c r="R4" s="483"/>
      <c r="S4" s="483"/>
    </row>
    <row r="5" spans="1:19" ht="24.75" customHeight="1">
      <c r="A5" s="483"/>
      <c r="B5" s="483"/>
      <c r="C5" s="483"/>
      <c r="D5" s="483"/>
      <c r="E5" s="483"/>
      <c r="F5" s="483"/>
      <c r="G5" s="483"/>
      <c r="H5" s="483"/>
      <c r="I5" s="483"/>
      <c r="J5" s="483"/>
      <c r="K5" s="483"/>
      <c r="L5" s="483"/>
      <c r="M5" s="483"/>
      <c r="N5" s="483"/>
      <c r="O5" s="483"/>
      <c r="P5" s="483"/>
      <c r="Q5" s="483"/>
      <c r="R5" s="483"/>
      <c r="S5" s="483"/>
    </row>
    <row r="6" spans="1:19" ht="24.75" customHeight="1">
      <c r="A6" s="485"/>
      <c r="B6" s="485"/>
      <c r="C6" s="485"/>
      <c r="D6" s="485"/>
      <c r="E6" s="485"/>
      <c r="F6" s="485"/>
      <c r="G6" s="485"/>
      <c r="H6" s="485"/>
      <c r="I6" s="485"/>
      <c r="J6" s="485"/>
      <c r="K6" s="486"/>
      <c r="L6" s="709"/>
      <c r="M6" s="709"/>
      <c r="N6" s="709"/>
      <c r="O6" s="709"/>
      <c r="P6" s="709"/>
      <c r="Q6" s="485"/>
      <c r="R6" s="483"/>
      <c r="S6" s="483"/>
    </row>
    <row r="7" spans="1:18" ht="24.75" customHeight="1">
      <c r="A7" s="485"/>
      <c r="B7" s="485"/>
      <c r="C7" s="485"/>
      <c r="D7" s="485"/>
      <c r="E7" s="485"/>
      <c r="F7" s="485"/>
      <c r="G7" s="485"/>
      <c r="H7" s="485"/>
      <c r="I7" s="485"/>
      <c r="J7" s="485"/>
      <c r="K7" s="486" t="s">
        <v>475</v>
      </c>
      <c r="L7" s="485">
        <f>G21</f>
        <v>0</v>
      </c>
      <c r="M7" s="485" t="s">
        <v>0</v>
      </c>
      <c r="N7" s="485">
        <f>I21</f>
        <v>0</v>
      </c>
      <c r="O7" s="485" t="s">
        <v>1</v>
      </c>
      <c r="P7" s="485">
        <f>K21</f>
        <v>0</v>
      </c>
      <c r="Q7" s="485" t="s">
        <v>2</v>
      </c>
      <c r="R7" s="483"/>
    </row>
    <row r="8" spans="1:19" ht="24.75" customHeight="1">
      <c r="A8" s="485"/>
      <c r="B8" s="485"/>
      <c r="C8" s="485"/>
      <c r="D8" s="485"/>
      <c r="E8" s="485"/>
      <c r="F8" s="485"/>
      <c r="G8" s="485"/>
      <c r="H8" s="485"/>
      <c r="I8" s="485"/>
      <c r="J8" s="485"/>
      <c r="K8" s="485"/>
      <c r="L8" s="485"/>
      <c r="M8" s="485"/>
      <c r="N8" s="485"/>
      <c r="O8" s="485"/>
      <c r="P8" s="485"/>
      <c r="Q8" s="485"/>
      <c r="R8" s="483"/>
      <c r="S8" s="483"/>
    </row>
    <row r="9" spans="1:20" s="489" customFormat="1" ht="24.75" customHeight="1">
      <c r="A9" s="487"/>
      <c r="B9" s="487"/>
      <c r="C9" s="487" t="s">
        <v>476</v>
      </c>
      <c r="D9" s="487"/>
      <c r="E9" s="487"/>
      <c r="F9" s="487"/>
      <c r="G9" s="487"/>
      <c r="H9" s="487"/>
      <c r="I9" s="487"/>
      <c r="J9" s="487"/>
      <c r="K9" s="487"/>
      <c r="L9" s="487"/>
      <c r="M9" s="487"/>
      <c r="N9" s="487"/>
      <c r="O9" s="487"/>
      <c r="P9" s="487"/>
      <c r="Q9" s="487"/>
      <c r="R9" s="488"/>
      <c r="S9" s="488"/>
      <c r="T9" s="488"/>
    </row>
    <row r="10" spans="1:19" s="489" customFormat="1" ht="24.75" customHeight="1">
      <c r="A10" s="487"/>
      <c r="B10" s="487"/>
      <c r="C10" s="487"/>
      <c r="D10" s="487"/>
      <c r="E10" s="487"/>
      <c r="F10" s="487"/>
      <c r="G10" s="487"/>
      <c r="H10" s="487"/>
      <c r="I10" s="487"/>
      <c r="J10" s="487"/>
      <c r="K10" s="487"/>
      <c r="L10" s="487"/>
      <c r="M10" s="487"/>
      <c r="N10" s="487"/>
      <c r="O10" s="487"/>
      <c r="P10" s="487"/>
      <c r="Q10" s="487"/>
      <c r="R10" s="488"/>
      <c r="S10" s="488"/>
    </row>
    <row r="11" spans="1:19" ht="24.75" customHeight="1">
      <c r="A11" s="485"/>
      <c r="B11" s="485"/>
      <c r="C11" s="485"/>
      <c r="D11" s="485"/>
      <c r="E11" s="485"/>
      <c r="F11" s="485"/>
      <c r="G11" s="485"/>
      <c r="H11" s="485"/>
      <c r="I11" s="485"/>
      <c r="J11" s="485"/>
      <c r="K11" s="485"/>
      <c r="L11" s="485"/>
      <c r="M11" s="485"/>
      <c r="N11" s="485"/>
      <c r="O11" s="485"/>
      <c r="P11" s="485"/>
      <c r="Q11" s="485"/>
      <c r="R11" s="483"/>
      <c r="S11" s="483"/>
    </row>
    <row r="12" spans="1:17" ht="24.75" customHeight="1">
      <c r="A12" s="485"/>
      <c r="B12" s="485"/>
      <c r="C12" s="485"/>
      <c r="D12" s="485"/>
      <c r="E12" s="485"/>
      <c r="F12" s="485"/>
      <c r="G12" s="485"/>
      <c r="H12" s="485"/>
      <c r="I12" s="401" t="s">
        <v>351</v>
      </c>
      <c r="J12" s="485"/>
      <c r="K12" s="488" t="str">
        <f>'マスター情報'!$C$10</f>
        <v>横浜市中区相生町３丁目５６番地１　</v>
      </c>
      <c r="L12" s="485"/>
      <c r="M12" s="485"/>
      <c r="N12" s="485"/>
      <c r="O12" s="485"/>
      <c r="P12" s="485"/>
      <c r="Q12" s="485"/>
    </row>
    <row r="13" spans="1:17" ht="24.75" customHeight="1">
      <c r="A13" s="485"/>
      <c r="B13" s="485"/>
      <c r="C13" s="485"/>
      <c r="D13" s="485"/>
      <c r="E13" s="485"/>
      <c r="F13" s="485"/>
      <c r="G13" s="485" t="s">
        <v>404</v>
      </c>
      <c r="H13" s="485"/>
      <c r="I13" s="401" t="s">
        <v>352</v>
      </c>
      <c r="J13" s="485"/>
      <c r="K13" s="485"/>
      <c r="L13" s="487" t="str">
        <f>'マスター情報'!C9</f>
        <v>保全設備株式会社</v>
      </c>
      <c r="M13" s="485"/>
      <c r="N13" s="485"/>
      <c r="O13" s="485"/>
      <c r="P13" s="485"/>
      <c r="Q13" s="485"/>
    </row>
    <row r="14" spans="1:17" ht="24.75" customHeight="1">
      <c r="A14" s="485"/>
      <c r="B14" s="485"/>
      <c r="C14" s="485"/>
      <c r="D14" s="485"/>
      <c r="E14" s="485"/>
      <c r="F14" s="485"/>
      <c r="G14" s="485"/>
      <c r="H14" s="485"/>
      <c r="I14" s="401" t="s">
        <v>353</v>
      </c>
      <c r="J14" s="485"/>
      <c r="K14" s="485"/>
      <c r="L14" s="487" t="str">
        <f>'マスター情報'!C11</f>
        <v>代表　一郎</v>
      </c>
      <c r="M14" s="485"/>
      <c r="N14" s="485"/>
      <c r="O14" s="485"/>
      <c r="P14" s="485"/>
      <c r="Q14" s="485"/>
    </row>
    <row r="15" spans="1:19" ht="24.75" customHeight="1">
      <c r="A15" s="485"/>
      <c r="B15" s="485"/>
      <c r="C15" s="485"/>
      <c r="D15" s="485"/>
      <c r="E15" s="485"/>
      <c r="F15" s="485"/>
      <c r="G15" s="485"/>
      <c r="H15" s="485"/>
      <c r="I15" s="485"/>
      <c r="J15" s="485"/>
      <c r="K15" s="485"/>
      <c r="L15" s="485"/>
      <c r="M15" s="485"/>
      <c r="N15" s="485"/>
      <c r="O15" s="485"/>
      <c r="P15" s="485"/>
      <c r="Q15" s="485"/>
      <c r="R15" s="483"/>
      <c r="S15" s="483"/>
    </row>
    <row r="16" spans="1:19" ht="27" customHeight="1">
      <c r="A16" s="485"/>
      <c r="B16" s="485" t="s">
        <v>539</v>
      </c>
      <c r="C16" s="485"/>
      <c r="D16" s="485"/>
      <c r="E16" s="485"/>
      <c r="F16" s="485"/>
      <c r="G16" s="485"/>
      <c r="H16" s="485"/>
      <c r="I16" s="485"/>
      <c r="J16" s="485"/>
      <c r="K16" s="485"/>
      <c r="L16" s="485"/>
      <c r="M16" s="485"/>
      <c r="N16" s="485"/>
      <c r="O16" s="485"/>
      <c r="P16" s="485"/>
      <c r="Q16" s="485"/>
      <c r="R16" s="483"/>
      <c r="S16" s="483"/>
    </row>
    <row r="17" spans="1:19" ht="24.75" customHeight="1">
      <c r="A17" s="485"/>
      <c r="B17" s="487" t="s">
        <v>540</v>
      </c>
      <c r="C17" s="485"/>
      <c r="D17" s="485"/>
      <c r="E17" s="485"/>
      <c r="F17" s="485"/>
      <c r="G17" s="485"/>
      <c r="H17" s="485"/>
      <c r="I17" s="485"/>
      <c r="J17" s="485"/>
      <c r="K17" s="485"/>
      <c r="L17" s="485"/>
      <c r="M17" s="485"/>
      <c r="N17" s="485"/>
      <c r="O17" s="485"/>
      <c r="P17" s="485"/>
      <c r="Q17" s="485"/>
      <c r="R17" s="483"/>
      <c r="S17" s="483"/>
    </row>
    <row r="18" spans="1:18" ht="75" customHeight="1">
      <c r="A18" s="485"/>
      <c r="B18" s="705" t="s">
        <v>482</v>
      </c>
      <c r="C18" s="706"/>
      <c r="D18" s="707"/>
      <c r="E18" s="710" t="str">
        <f>'マスター情報'!$C$3</f>
        <v>保全公社小学校トイレ改修その他工事（機械）</v>
      </c>
      <c r="F18" s="711"/>
      <c r="G18" s="711"/>
      <c r="H18" s="711"/>
      <c r="I18" s="711"/>
      <c r="J18" s="711"/>
      <c r="K18" s="711"/>
      <c r="L18" s="711"/>
      <c r="M18" s="711"/>
      <c r="N18" s="711"/>
      <c r="O18" s="711"/>
      <c r="P18" s="712"/>
      <c r="Q18" s="485"/>
      <c r="R18" s="483"/>
    </row>
    <row r="19" spans="1:18" ht="75" customHeight="1">
      <c r="A19" s="485"/>
      <c r="B19" s="705" t="s">
        <v>483</v>
      </c>
      <c r="C19" s="706"/>
      <c r="D19" s="707"/>
      <c r="E19" s="713" t="str">
        <f>'マスター情報'!$C$4</f>
        <v>中区本町６丁目５０番地の１０</v>
      </c>
      <c r="F19" s="713"/>
      <c r="G19" s="713"/>
      <c r="H19" s="713"/>
      <c r="I19" s="713"/>
      <c r="J19" s="713"/>
      <c r="K19" s="713"/>
      <c r="L19" s="713"/>
      <c r="M19" s="713"/>
      <c r="N19" s="713"/>
      <c r="O19" s="713"/>
      <c r="P19" s="713"/>
      <c r="Q19" s="485"/>
      <c r="R19" s="483"/>
    </row>
    <row r="20" spans="1:19" ht="75" customHeight="1">
      <c r="A20" s="485"/>
      <c r="B20" s="705" t="s">
        <v>541</v>
      </c>
      <c r="C20" s="706"/>
      <c r="D20" s="707"/>
      <c r="E20" s="491" t="s">
        <v>475</v>
      </c>
      <c r="F20" s="492"/>
      <c r="G20" s="490">
        <f>'マスター情報'!$D$6</f>
        <v>6</v>
      </c>
      <c r="H20" s="490" t="s">
        <v>0</v>
      </c>
      <c r="I20" s="490">
        <f>'マスター情報'!$F$6</f>
        <v>12</v>
      </c>
      <c r="J20" s="490" t="s">
        <v>37</v>
      </c>
      <c r="K20" s="490">
        <f>'マスター情報'!$H$6</f>
        <v>24</v>
      </c>
      <c r="L20" s="492" t="s">
        <v>2</v>
      </c>
      <c r="M20" s="492"/>
      <c r="N20" s="492"/>
      <c r="O20" s="492"/>
      <c r="P20" s="493"/>
      <c r="Q20" s="485"/>
      <c r="R20" s="483"/>
      <c r="S20" s="483"/>
    </row>
    <row r="21" spans="1:19" ht="75" customHeight="1">
      <c r="A21" s="485"/>
      <c r="B21" s="705" t="s">
        <v>542</v>
      </c>
      <c r="C21" s="706"/>
      <c r="D21" s="707"/>
      <c r="E21" s="491" t="s">
        <v>475</v>
      </c>
      <c r="F21" s="492"/>
      <c r="G21" s="574"/>
      <c r="H21" s="490" t="s">
        <v>0</v>
      </c>
      <c r="I21" s="574"/>
      <c r="J21" s="490" t="s">
        <v>37</v>
      </c>
      <c r="K21" s="574"/>
      <c r="L21" s="492" t="s">
        <v>2</v>
      </c>
      <c r="M21" s="492"/>
      <c r="N21" s="492"/>
      <c r="O21" s="492"/>
      <c r="P21" s="494"/>
      <c r="Q21" s="495"/>
      <c r="R21" s="483"/>
      <c r="S21" s="483"/>
    </row>
    <row r="22" spans="1:19" ht="75" customHeight="1">
      <c r="A22" s="485"/>
      <c r="B22" s="705" t="s">
        <v>543</v>
      </c>
      <c r="C22" s="706"/>
      <c r="D22" s="707"/>
      <c r="E22" s="491" t="s">
        <v>475</v>
      </c>
      <c r="F22" s="492"/>
      <c r="G22" s="574"/>
      <c r="H22" s="490" t="s">
        <v>0</v>
      </c>
      <c r="I22" s="574"/>
      <c r="J22" s="490" t="s">
        <v>37</v>
      </c>
      <c r="K22" s="574"/>
      <c r="L22" s="492" t="s">
        <v>2</v>
      </c>
      <c r="M22" s="492"/>
      <c r="N22" s="492"/>
      <c r="O22" s="492"/>
      <c r="P22" s="493"/>
      <c r="Q22" s="495"/>
      <c r="R22" s="483"/>
      <c r="S22" s="483"/>
    </row>
    <row r="23" spans="1:19" ht="13.5" customHeight="1">
      <c r="A23" s="483"/>
      <c r="B23" s="488"/>
      <c r="C23" s="488"/>
      <c r="D23" s="488"/>
      <c r="E23" s="488"/>
      <c r="F23" s="488"/>
      <c r="G23" s="488"/>
      <c r="H23" s="488"/>
      <c r="I23" s="488"/>
      <c r="J23" s="488"/>
      <c r="K23" s="488"/>
      <c r="L23" s="488"/>
      <c r="M23" s="488"/>
      <c r="N23" s="488"/>
      <c r="O23" s="488"/>
      <c r="P23" s="488" t="s">
        <v>486</v>
      </c>
      <c r="Q23" s="483"/>
      <c r="R23" s="483"/>
      <c r="S23" s="483"/>
    </row>
    <row r="24" spans="1:19" ht="13.5">
      <c r="A24" s="483"/>
      <c r="B24" s="483"/>
      <c r="C24" s="483"/>
      <c r="D24" s="483"/>
      <c r="E24" s="483"/>
      <c r="F24" s="483"/>
      <c r="G24" s="483"/>
      <c r="H24" s="483"/>
      <c r="I24" s="483"/>
      <c r="J24" s="483"/>
      <c r="K24" s="483"/>
      <c r="L24" s="483"/>
      <c r="M24" s="483"/>
      <c r="N24" s="483"/>
      <c r="O24" s="483"/>
      <c r="P24" s="483"/>
      <c r="Q24" s="483"/>
      <c r="R24" s="483"/>
      <c r="S24" s="483"/>
    </row>
    <row r="25" spans="1:19" ht="13.5">
      <c r="A25" s="483"/>
      <c r="B25" s="483"/>
      <c r="C25" s="483"/>
      <c r="D25" s="483"/>
      <c r="E25" s="483"/>
      <c r="F25" s="483"/>
      <c r="G25" s="483"/>
      <c r="H25" s="483"/>
      <c r="I25" s="483"/>
      <c r="J25" s="483"/>
      <c r="K25" s="483"/>
      <c r="L25" s="483"/>
      <c r="M25" s="483"/>
      <c r="N25" s="483"/>
      <c r="O25" s="483"/>
      <c r="P25" s="483"/>
      <c r="Q25" s="483"/>
      <c r="R25" s="483"/>
      <c r="S25" s="483"/>
    </row>
    <row r="26" spans="1:19" ht="13.5">
      <c r="A26" s="483"/>
      <c r="B26" s="483"/>
      <c r="C26" s="483"/>
      <c r="D26" s="483"/>
      <c r="E26" s="483"/>
      <c r="F26" s="483"/>
      <c r="G26" s="483"/>
      <c r="H26" s="483"/>
      <c r="I26" s="483"/>
      <c r="J26" s="483"/>
      <c r="K26" s="483"/>
      <c r="L26" s="483"/>
      <c r="M26" s="483"/>
      <c r="N26" s="483"/>
      <c r="O26" s="483"/>
      <c r="P26" s="483"/>
      <c r="Q26" s="483"/>
      <c r="R26" s="483"/>
      <c r="S26" s="483"/>
    </row>
    <row r="27" spans="1:19" ht="13.5">
      <c r="A27" s="483"/>
      <c r="B27" s="483"/>
      <c r="C27" s="483"/>
      <c r="D27" s="483"/>
      <c r="E27" s="483"/>
      <c r="F27" s="483"/>
      <c r="G27" s="483"/>
      <c r="H27" s="483"/>
      <c r="I27" s="483"/>
      <c r="J27" s="483"/>
      <c r="K27" s="483"/>
      <c r="L27" s="483"/>
      <c r="M27" s="483"/>
      <c r="N27" s="483"/>
      <c r="O27" s="483"/>
      <c r="P27" s="483"/>
      <c r="Q27" s="483"/>
      <c r="R27" s="483"/>
      <c r="S27" s="483"/>
    </row>
    <row r="28" spans="1:19" ht="13.5">
      <c r="A28" s="483"/>
      <c r="B28" s="483"/>
      <c r="C28" s="483"/>
      <c r="D28" s="483"/>
      <c r="E28" s="483"/>
      <c r="F28" s="483"/>
      <c r="G28" s="483"/>
      <c r="H28" s="483"/>
      <c r="I28" s="483"/>
      <c r="J28" s="483"/>
      <c r="K28" s="483"/>
      <c r="L28" s="483"/>
      <c r="M28" s="483"/>
      <c r="N28" s="483"/>
      <c r="O28" s="483"/>
      <c r="P28" s="483"/>
      <c r="Q28" s="483"/>
      <c r="R28" s="483"/>
      <c r="S28" s="483"/>
    </row>
    <row r="29" spans="1:19" ht="13.5">
      <c r="A29" s="483"/>
      <c r="B29" s="483"/>
      <c r="C29" s="483"/>
      <c r="D29" s="483"/>
      <c r="E29" s="483"/>
      <c r="F29" s="483"/>
      <c r="G29" s="483"/>
      <c r="H29" s="483"/>
      <c r="I29" s="483"/>
      <c r="J29" s="483"/>
      <c r="K29" s="483"/>
      <c r="L29" s="483"/>
      <c r="M29" s="483"/>
      <c r="N29" s="483"/>
      <c r="O29" s="483"/>
      <c r="P29" s="483"/>
      <c r="Q29" s="483"/>
      <c r="R29" s="483"/>
      <c r="S29" s="483"/>
    </row>
    <row r="30" spans="1:19" ht="13.5">
      <c r="A30" s="483"/>
      <c r="B30" s="483"/>
      <c r="C30" s="483"/>
      <c r="D30" s="483"/>
      <c r="E30" s="483"/>
      <c r="F30" s="483"/>
      <c r="G30" s="483"/>
      <c r="H30" s="483"/>
      <c r="I30" s="483"/>
      <c r="J30" s="483"/>
      <c r="K30" s="483"/>
      <c r="L30" s="483"/>
      <c r="M30" s="483"/>
      <c r="N30" s="483"/>
      <c r="O30" s="483"/>
      <c r="P30" s="483"/>
      <c r="Q30" s="483"/>
      <c r="R30" s="483"/>
      <c r="S30" s="483"/>
    </row>
    <row r="31" spans="1:19" ht="13.5">
      <c r="A31" s="483"/>
      <c r="B31" s="483"/>
      <c r="C31" s="483"/>
      <c r="D31" s="483"/>
      <c r="E31" s="483"/>
      <c r="F31" s="483"/>
      <c r="G31" s="483"/>
      <c r="H31" s="483"/>
      <c r="I31" s="483"/>
      <c r="J31" s="483"/>
      <c r="K31" s="483"/>
      <c r="L31" s="483"/>
      <c r="M31" s="483"/>
      <c r="N31" s="483"/>
      <c r="O31" s="483"/>
      <c r="P31" s="483"/>
      <c r="Q31" s="483"/>
      <c r="R31" s="483"/>
      <c r="S31" s="483"/>
    </row>
    <row r="32" spans="1:19" ht="13.5">
      <c r="A32" s="483"/>
      <c r="B32" s="483"/>
      <c r="C32" s="483"/>
      <c r="D32" s="483"/>
      <c r="E32" s="483"/>
      <c r="F32" s="483"/>
      <c r="G32" s="483"/>
      <c r="H32" s="483"/>
      <c r="I32" s="483"/>
      <c r="J32" s="483"/>
      <c r="K32" s="483"/>
      <c r="L32" s="483"/>
      <c r="M32" s="483"/>
      <c r="N32" s="483"/>
      <c r="O32" s="483"/>
      <c r="P32" s="483"/>
      <c r="Q32" s="483"/>
      <c r="R32" s="483"/>
      <c r="S32" s="483"/>
    </row>
    <row r="33" spans="1:19" ht="13.5">
      <c r="A33" s="483"/>
      <c r="B33" s="483"/>
      <c r="C33" s="483"/>
      <c r="D33" s="483"/>
      <c r="E33" s="483"/>
      <c r="F33" s="483"/>
      <c r="G33" s="483"/>
      <c r="H33" s="483"/>
      <c r="I33" s="483"/>
      <c r="J33" s="483"/>
      <c r="K33" s="483"/>
      <c r="L33" s="483"/>
      <c r="M33" s="483"/>
      <c r="N33" s="483"/>
      <c r="O33" s="483"/>
      <c r="P33" s="483"/>
      <c r="Q33" s="483"/>
      <c r="R33" s="483"/>
      <c r="S33" s="483"/>
    </row>
    <row r="34" spans="1:19" ht="13.5">
      <c r="A34" s="483"/>
      <c r="B34" s="483"/>
      <c r="C34" s="483"/>
      <c r="D34" s="483"/>
      <c r="E34" s="483"/>
      <c r="F34" s="483"/>
      <c r="G34" s="483"/>
      <c r="H34" s="483"/>
      <c r="I34" s="483"/>
      <c r="J34" s="483"/>
      <c r="K34" s="483"/>
      <c r="L34" s="483"/>
      <c r="M34" s="483"/>
      <c r="N34" s="483"/>
      <c r="O34" s="483"/>
      <c r="P34" s="483"/>
      <c r="Q34" s="483"/>
      <c r="R34" s="483"/>
      <c r="S34" s="483"/>
    </row>
    <row r="35" spans="1:19" ht="13.5">
      <c r="A35" s="483"/>
      <c r="B35" s="483"/>
      <c r="C35" s="483"/>
      <c r="D35" s="483"/>
      <c r="E35" s="483"/>
      <c r="F35" s="483"/>
      <c r="G35" s="483"/>
      <c r="H35" s="483"/>
      <c r="I35" s="483"/>
      <c r="J35" s="483"/>
      <c r="K35" s="483"/>
      <c r="L35" s="483"/>
      <c r="M35" s="483"/>
      <c r="N35" s="483"/>
      <c r="O35" s="483"/>
      <c r="P35" s="483"/>
      <c r="Q35" s="483"/>
      <c r="R35" s="483"/>
      <c r="S35" s="483"/>
    </row>
    <row r="36" spans="1:19" ht="13.5">
      <c r="A36" s="483"/>
      <c r="B36" s="483"/>
      <c r="C36" s="483"/>
      <c r="D36" s="483"/>
      <c r="E36" s="483"/>
      <c r="F36" s="483"/>
      <c r="G36" s="483"/>
      <c r="H36" s="483"/>
      <c r="I36" s="483"/>
      <c r="J36" s="483"/>
      <c r="K36" s="483"/>
      <c r="L36" s="483"/>
      <c r="M36" s="483"/>
      <c r="N36" s="483"/>
      <c r="O36" s="483"/>
      <c r="P36" s="483"/>
      <c r="Q36" s="483"/>
      <c r="R36" s="483"/>
      <c r="S36" s="483"/>
    </row>
    <row r="37" spans="1:19" ht="13.5">
      <c r="A37" s="483"/>
      <c r="B37" s="483"/>
      <c r="C37" s="483"/>
      <c r="D37" s="483"/>
      <c r="E37" s="483"/>
      <c r="F37" s="483"/>
      <c r="G37" s="483"/>
      <c r="H37" s="483"/>
      <c r="I37" s="483"/>
      <c r="J37" s="483"/>
      <c r="K37" s="483"/>
      <c r="L37" s="483"/>
      <c r="M37" s="483"/>
      <c r="N37" s="483"/>
      <c r="O37" s="483"/>
      <c r="P37" s="483"/>
      <c r="Q37" s="483"/>
      <c r="R37" s="483"/>
      <c r="S37" s="483"/>
    </row>
    <row r="38" spans="1:19" ht="13.5">
      <c r="A38" s="483"/>
      <c r="B38" s="483"/>
      <c r="C38" s="483"/>
      <c r="D38" s="483"/>
      <c r="E38" s="483"/>
      <c r="F38" s="483"/>
      <c r="G38" s="483"/>
      <c r="H38" s="483"/>
      <c r="I38" s="483"/>
      <c r="J38" s="483"/>
      <c r="K38" s="483"/>
      <c r="L38" s="483"/>
      <c r="M38" s="483"/>
      <c r="N38" s="483"/>
      <c r="O38" s="483"/>
      <c r="P38" s="483"/>
      <c r="Q38" s="483"/>
      <c r="R38" s="483"/>
      <c r="S38" s="483"/>
    </row>
    <row r="39" spans="1:19" ht="13.5">
      <c r="A39" s="483"/>
      <c r="B39" s="483"/>
      <c r="C39" s="483"/>
      <c r="D39" s="483"/>
      <c r="E39" s="483"/>
      <c r="F39" s="483"/>
      <c r="G39" s="483"/>
      <c r="H39" s="483"/>
      <c r="I39" s="483"/>
      <c r="J39" s="483"/>
      <c r="K39" s="483"/>
      <c r="L39" s="483"/>
      <c r="M39" s="483"/>
      <c r="N39" s="483"/>
      <c r="O39" s="483"/>
      <c r="P39" s="483"/>
      <c r="Q39" s="483"/>
      <c r="R39" s="483"/>
      <c r="S39" s="483"/>
    </row>
    <row r="40" spans="1:19" ht="13.5">
      <c r="A40" s="483"/>
      <c r="B40" s="483"/>
      <c r="C40" s="483"/>
      <c r="D40" s="483"/>
      <c r="E40" s="483"/>
      <c r="F40" s="483"/>
      <c r="G40" s="483"/>
      <c r="H40" s="483"/>
      <c r="I40" s="483"/>
      <c r="J40" s="483"/>
      <c r="K40" s="483"/>
      <c r="L40" s="483"/>
      <c r="M40" s="483"/>
      <c r="N40" s="483"/>
      <c r="O40" s="483"/>
      <c r="P40" s="483"/>
      <c r="Q40" s="483"/>
      <c r="R40" s="483"/>
      <c r="S40" s="483"/>
    </row>
    <row r="41" spans="1:19" ht="13.5">
      <c r="A41" s="483"/>
      <c r="B41" s="483"/>
      <c r="C41" s="483"/>
      <c r="D41" s="483"/>
      <c r="E41" s="483"/>
      <c r="F41" s="483"/>
      <c r="G41" s="483"/>
      <c r="H41" s="483"/>
      <c r="I41" s="483"/>
      <c r="J41" s="483"/>
      <c r="K41" s="483"/>
      <c r="L41" s="483"/>
      <c r="M41" s="483"/>
      <c r="N41" s="483"/>
      <c r="O41" s="483"/>
      <c r="P41" s="483"/>
      <c r="Q41" s="483"/>
      <c r="R41" s="483"/>
      <c r="S41" s="483"/>
    </row>
    <row r="42" spans="1:19" ht="13.5">
      <c r="A42" s="483"/>
      <c r="B42" s="483"/>
      <c r="C42" s="483"/>
      <c r="D42" s="483"/>
      <c r="E42" s="483"/>
      <c r="F42" s="483"/>
      <c r="G42" s="483"/>
      <c r="H42" s="483"/>
      <c r="I42" s="483"/>
      <c r="J42" s="483"/>
      <c r="K42" s="483"/>
      <c r="L42" s="483"/>
      <c r="M42" s="483"/>
      <c r="N42" s="483"/>
      <c r="O42" s="483"/>
      <c r="P42" s="483"/>
      <c r="Q42" s="483"/>
      <c r="R42" s="483"/>
      <c r="S42" s="483"/>
    </row>
    <row r="43" spans="1:19" ht="13.5" customHeight="1">
      <c r="A43" s="483"/>
      <c r="B43" s="483"/>
      <c r="C43" s="483"/>
      <c r="D43" s="483"/>
      <c r="E43" s="483"/>
      <c r="F43" s="483"/>
      <c r="G43" s="483"/>
      <c r="H43" s="483"/>
      <c r="I43" s="483"/>
      <c r="J43" s="483"/>
      <c r="K43" s="483"/>
      <c r="L43" s="483"/>
      <c r="M43" s="483"/>
      <c r="N43" s="483"/>
      <c r="O43" s="483"/>
      <c r="P43" s="483"/>
      <c r="Q43" s="483"/>
      <c r="R43" s="483"/>
      <c r="S43" s="483"/>
    </row>
    <row r="44" spans="1:19" ht="13.5">
      <c r="A44" s="483"/>
      <c r="B44" s="483"/>
      <c r="C44" s="483"/>
      <c r="D44" s="483"/>
      <c r="E44" s="483"/>
      <c r="F44" s="483"/>
      <c r="G44" s="483"/>
      <c r="H44" s="483"/>
      <c r="I44" s="483"/>
      <c r="J44" s="483"/>
      <c r="K44" s="483"/>
      <c r="L44" s="483"/>
      <c r="M44" s="483"/>
      <c r="N44" s="483"/>
      <c r="O44" s="483"/>
      <c r="P44" s="483"/>
      <c r="Q44" s="483"/>
      <c r="R44" s="483"/>
      <c r="S44" s="483"/>
    </row>
    <row r="45" spans="1:19" ht="13.5">
      <c r="A45" s="483"/>
      <c r="B45" s="483"/>
      <c r="C45" s="483"/>
      <c r="D45" s="483"/>
      <c r="E45" s="483"/>
      <c r="F45" s="483"/>
      <c r="G45" s="483"/>
      <c r="H45" s="483"/>
      <c r="I45" s="483"/>
      <c r="J45" s="483"/>
      <c r="K45" s="483"/>
      <c r="L45" s="483"/>
      <c r="M45" s="483"/>
      <c r="N45" s="483"/>
      <c r="O45" s="483"/>
      <c r="P45" s="483"/>
      <c r="Q45" s="483"/>
      <c r="R45" s="483"/>
      <c r="S45" s="483"/>
    </row>
    <row r="46" spans="1:19" ht="13.5">
      <c r="A46" s="483"/>
      <c r="B46" s="483"/>
      <c r="C46" s="483"/>
      <c r="D46" s="483"/>
      <c r="E46" s="483"/>
      <c r="F46" s="483"/>
      <c r="G46" s="483"/>
      <c r="H46" s="483"/>
      <c r="I46" s="483"/>
      <c r="J46" s="483"/>
      <c r="K46" s="483"/>
      <c r="L46" s="483"/>
      <c r="M46" s="483"/>
      <c r="N46" s="483"/>
      <c r="O46" s="483"/>
      <c r="P46" s="483"/>
      <c r="Q46" s="483"/>
      <c r="R46" s="483"/>
      <c r="S46" s="483"/>
    </row>
    <row r="47" spans="1:19" ht="13.5">
      <c r="A47" s="483"/>
      <c r="B47" s="483"/>
      <c r="C47" s="483"/>
      <c r="D47" s="483"/>
      <c r="E47" s="483"/>
      <c r="F47" s="483"/>
      <c r="G47" s="483"/>
      <c r="H47" s="483"/>
      <c r="I47" s="483"/>
      <c r="J47" s="483"/>
      <c r="K47" s="483"/>
      <c r="L47" s="483"/>
      <c r="M47" s="483"/>
      <c r="N47" s="483"/>
      <c r="O47" s="483"/>
      <c r="P47" s="483"/>
      <c r="Q47" s="483"/>
      <c r="R47" s="483"/>
      <c r="S47" s="483"/>
    </row>
    <row r="48" spans="1:19" ht="13.5">
      <c r="A48" s="483"/>
      <c r="B48" s="483"/>
      <c r="C48" s="483"/>
      <c r="D48" s="483"/>
      <c r="E48" s="483"/>
      <c r="F48" s="483"/>
      <c r="G48" s="483"/>
      <c r="H48" s="483"/>
      <c r="I48" s="483"/>
      <c r="J48" s="483"/>
      <c r="K48" s="483"/>
      <c r="L48" s="483"/>
      <c r="M48" s="483"/>
      <c r="N48" s="483"/>
      <c r="O48" s="483"/>
      <c r="P48" s="483"/>
      <c r="Q48" s="483"/>
      <c r="R48" s="483"/>
      <c r="S48" s="483"/>
    </row>
    <row r="49" spans="1:19" ht="13.5">
      <c r="A49" s="483"/>
      <c r="B49" s="483"/>
      <c r="C49" s="483"/>
      <c r="D49" s="483"/>
      <c r="E49" s="483"/>
      <c r="F49" s="483"/>
      <c r="G49" s="483"/>
      <c r="H49" s="483"/>
      <c r="I49" s="483"/>
      <c r="J49" s="483"/>
      <c r="K49" s="483"/>
      <c r="L49" s="483"/>
      <c r="M49" s="483"/>
      <c r="N49" s="483"/>
      <c r="O49" s="483"/>
      <c r="P49" s="483"/>
      <c r="Q49" s="483"/>
      <c r="R49" s="483"/>
      <c r="S49" s="483"/>
    </row>
    <row r="50" spans="1:19" ht="13.5">
      <c r="A50" s="483"/>
      <c r="B50" s="483"/>
      <c r="C50" s="483"/>
      <c r="D50" s="483"/>
      <c r="E50" s="483"/>
      <c r="F50" s="483"/>
      <c r="G50" s="483"/>
      <c r="H50" s="483"/>
      <c r="I50" s="483"/>
      <c r="J50" s="483"/>
      <c r="K50" s="483"/>
      <c r="L50" s="483"/>
      <c r="M50" s="483"/>
      <c r="N50" s="483"/>
      <c r="O50" s="483"/>
      <c r="P50" s="483"/>
      <c r="Q50" s="483"/>
      <c r="R50" s="483"/>
      <c r="S50" s="483"/>
    </row>
    <row r="51" spans="1:19" ht="13.5">
      <c r="A51" s="483"/>
      <c r="B51" s="483"/>
      <c r="C51" s="483"/>
      <c r="D51" s="483"/>
      <c r="E51" s="483"/>
      <c r="F51" s="483"/>
      <c r="G51" s="483"/>
      <c r="H51" s="483"/>
      <c r="I51" s="483"/>
      <c r="J51" s="483"/>
      <c r="K51" s="483"/>
      <c r="L51" s="483"/>
      <c r="M51" s="483"/>
      <c r="N51" s="483"/>
      <c r="O51" s="483"/>
      <c r="P51" s="483"/>
      <c r="Q51" s="483"/>
      <c r="R51" s="483"/>
      <c r="S51" s="483"/>
    </row>
    <row r="52" spans="1:19" ht="13.5">
      <c r="A52" s="483"/>
      <c r="B52" s="483"/>
      <c r="C52" s="483"/>
      <c r="D52" s="483"/>
      <c r="E52" s="483"/>
      <c r="F52" s="483"/>
      <c r="G52" s="483"/>
      <c r="H52" s="483"/>
      <c r="I52" s="483"/>
      <c r="J52" s="483"/>
      <c r="K52" s="483"/>
      <c r="L52" s="483"/>
      <c r="M52" s="483"/>
      <c r="N52" s="483"/>
      <c r="O52" s="483"/>
      <c r="P52" s="483"/>
      <c r="Q52" s="483"/>
      <c r="R52" s="483"/>
      <c r="S52" s="483"/>
    </row>
    <row r="53" spans="1:19" ht="13.5">
      <c r="A53" s="483"/>
      <c r="B53" s="483"/>
      <c r="C53" s="483"/>
      <c r="D53" s="483"/>
      <c r="E53" s="483"/>
      <c r="F53" s="483"/>
      <c r="G53" s="483"/>
      <c r="H53" s="483"/>
      <c r="I53" s="483"/>
      <c r="J53" s="483"/>
      <c r="K53" s="483"/>
      <c r="L53" s="483"/>
      <c r="M53" s="483"/>
      <c r="N53" s="483"/>
      <c r="O53" s="483"/>
      <c r="P53" s="483"/>
      <c r="Q53" s="483"/>
      <c r="R53" s="483"/>
      <c r="S53" s="483"/>
    </row>
    <row r="54" spans="1:19" ht="13.5">
      <c r="A54" s="483"/>
      <c r="B54" s="483"/>
      <c r="C54" s="483"/>
      <c r="D54" s="483"/>
      <c r="E54" s="483"/>
      <c r="F54" s="483"/>
      <c r="G54" s="483"/>
      <c r="H54" s="483"/>
      <c r="I54" s="483"/>
      <c r="J54" s="483"/>
      <c r="K54" s="483"/>
      <c r="L54" s="483"/>
      <c r="M54" s="483"/>
      <c r="N54" s="483"/>
      <c r="O54" s="483"/>
      <c r="P54" s="483"/>
      <c r="Q54" s="483"/>
      <c r="R54" s="483"/>
      <c r="S54" s="483"/>
    </row>
    <row r="55" spans="1:19" ht="13.5">
      <c r="A55" s="483"/>
      <c r="B55" s="483"/>
      <c r="C55" s="483"/>
      <c r="D55" s="483"/>
      <c r="E55" s="483"/>
      <c r="F55" s="483"/>
      <c r="G55" s="483"/>
      <c r="H55" s="483"/>
      <c r="I55" s="483"/>
      <c r="J55" s="483"/>
      <c r="K55" s="483"/>
      <c r="L55" s="483"/>
      <c r="M55" s="483"/>
      <c r="N55" s="483"/>
      <c r="O55" s="483"/>
      <c r="P55" s="483"/>
      <c r="Q55" s="483"/>
      <c r="R55" s="483"/>
      <c r="S55" s="483"/>
    </row>
    <row r="56" spans="1:19" ht="13.5">
      <c r="A56" s="483"/>
      <c r="B56" s="483"/>
      <c r="C56" s="483"/>
      <c r="D56" s="483"/>
      <c r="E56" s="483"/>
      <c r="F56" s="483"/>
      <c r="G56" s="483"/>
      <c r="H56" s="483"/>
      <c r="I56" s="483"/>
      <c r="J56" s="483"/>
      <c r="K56" s="483"/>
      <c r="L56" s="483"/>
      <c r="M56" s="483"/>
      <c r="N56" s="483"/>
      <c r="O56" s="483"/>
      <c r="P56" s="483"/>
      <c r="Q56" s="483"/>
      <c r="R56" s="483"/>
      <c r="S56" s="483"/>
    </row>
    <row r="57" spans="1:19" ht="13.5">
      <c r="A57" s="483"/>
      <c r="B57" s="483"/>
      <c r="C57" s="483"/>
      <c r="D57" s="483"/>
      <c r="E57" s="483"/>
      <c r="F57" s="483"/>
      <c r="G57" s="483"/>
      <c r="H57" s="483"/>
      <c r="I57" s="483"/>
      <c r="J57" s="483"/>
      <c r="K57" s="483"/>
      <c r="L57" s="483"/>
      <c r="M57" s="483"/>
      <c r="N57" s="483"/>
      <c r="O57" s="483"/>
      <c r="P57" s="483"/>
      <c r="Q57" s="483"/>
      <c r="R57" s="483"/>
      <c r="S57" s="483"/>
    </row>
    <row r="58" spans="1:19" ht="13.5">
      <c r="A58" s="483"/>
      <c r="B58" s="483"/>
      <c r="C58" s="483"/>
      <c r="D58" s="483"/>
      <c r="E58" s="483"/>
      <c r="F58" s="483"/>
      <c r="G58" s="483"/>
      <c r="H58" s="483"/>
      <c r="I58" s="483"/>
      <c r="J58" s="483"/>
      <c r="K58" s="483"/>
      <c r="L58" s="483"/>
      <c r="M58" s="483"/>
      <c r="N58" s="483"/>
      <c r="O58" s="483"/>
      <c r="P58" s="483"/>
      <c r="Q58" s="483"/>
      <c r="R58" s="483"/>
      <c r="S58" s="483"/>
    </row>
    <row r="59" spans="1:19" ht="13.5">
      <c r="A59" s="483"/>
      <c r="B59" s="483"/>
      <c r="C59" s="483"/>
      <c r="D59" s="483"/>
      <c r="E59" s="483"/>
      <c r="F59" s="483"/>
      <c r="G59" s="483"/>
      <c r="H59" s="483"/>
      <c r="I59" s="483"/>
      <c r="J59" s="483"/>
      <c r="K59" s="483"/>
      <c r="L59" s="483"/>
      <c r="M59" s="483"/>
      <c r="N59" s="483"/>
      <c r="O59" s="483"/>
      <c r="P59" s="483"/>
      <c r="Q59" s="483"/>
      <c r="R59" s="483"/>
      <c r="S59" s="483"/>
    </row>
    <row r="60" spans="1:19" ht="13.5">
      <c r="A60" s="483"/>
      <c r="B60" s="483"/>
      <c r="C60" s="483"/>
      <c r="D60" s="483"/>
      <c r="E60" s="483"/>
      <c r="F60" s="483"/>
      <c r="G60" s="483"/>
      <c r="H60" s="483"/>
      <c r="I60" s="483"/>
      <c r="J60" s="483"/>
      <c r="K60" s="483"/>
      <c r="L60" s="483"/>
      <c r="M60" s="483"/>
      <c r="N60" s="483"/>
      <c r="O60" s="483"/>
      <c r="P60" s="483"/>
      <c r="Q60" s="483"/>
      <c r="R60" s="483"/>
      <c r="S60" s="483"/>
    </row>
    <row r="61" spans="1:19" ht="13.5">
      <c r="A61" s="483"/>
      <c r="B61" s="483"/>
      <c r="C61" s="483"/>
      <c r="D61" s="483"/>
      <c r="E61" s="483"/>
      <c r="F61" s="483"/>
      <c r="G61" s="483"/>
      <c r="H61" s="483"/>
      <c r="I61" s="483"/>
      <c r="J61" s="483"/>
      <c r="K61" s="483"/>
      <c r="L61" s="483"/>
      <c r="M61" s="483"/>
      <c r="N61" s="483"/>
      <c r="O61" s="483"/>
      <c r="P61" s="483"/>
      <c r="Q61" s="483"/>
      <c r="R61" s="483"/>
      <c r="S61" s="483"/>
    </row>
    <row r="62" spans="1:19" ht="13.5">
      <c r="A62" s="483"/>
      <c r="B62" s="483"/>
      <c r="C62" s="483"/>
      <c r="D62" s="483"/>
      <c r="E62" s="483"/>
      <c r="F62" s="483"/>
      <c r="G62" s="483"/>
      <c r="H62" s="483"/>
      <c r="I62" s="483"/>
      <c r="J62" s="483"/>
      <c r="K62" s="483"/>
      <c r="L62" s="483"/>
      <c r="M62" s="483"/>
      <c r="N62" s="483"/>
      <c r="O62" s="483"/>
      <c r="P62" s="483"/>
      <c r="Q62" s="483"/>
      <c r="R62" s="483"/>
      <c r="S62" s="483"/>
    </row>
    <row r="63" spans="1:19" ht="13.5">
      <c r="A63" s="483"/>
      <c r="B63" s="483"/>
      <c r="C63" s="483"/>
      <c r="D63" s="483"/>
      <c r="E63" s="483"/>
      <c r="F63" s="483"/>
      <c r="G63" s="483"/>
      <c r="H63" s="483"/>
      <c r="I63" s="483"/>
      <c r="J63" s="483"/>
      <c r="K63" s="483"/>
      <c r="L63" s="483"/>
      <c r="M63" s="483"/>
      <c r="N63" s="483"/>
      <c r="O63" s="483"/>
      <c r="P63" s="483"/>
      <c r="Q63" s="483"/>
      <c r="R63" s="483"/>
      <c r="S63" s="483"/>
    </row>
    <row r="64" spans="1:19" ht="13.5">
      <c r="A64" s="483"/>
      <c r="B64" s="483"/>
      <c r="C64" s="483"/>
      <c r="D64" s="483"/>
      <c r="E64" s="483"/>
      <c r="F64" s="483"/>
      <c r="G64" s="483"/>
      <c r="H64" s="483"/>
      <c r="I64" s="483"/>
      <c r="J64" s="483"/>
      <c r="K64" s="483"/>
      <c r="L64" s="483"/>
      <c r="M64" s="483"/>
      <c r="N64" s="483"/>
      <c r="O64" s="483"/>
      <c r="P64" s="483"/>
      <c r="Q64" s="483"/>
      <c r="R64" s="483"/>
      <c r="S64" s="483"/>
    </row>
    <row r="65" spans="1:19" ht="13.5">
      <c r="A65" s="483"/>
      <c r="B65" s="483"/>
      <c r="C65" s="483"/>
      <c r="D65" s="483"/>
      <c r="E65" s="483"/>
      <c r="F65" s="483"/>
      <c r="G65" s="483"/>
      <c r="H65" s="483"/>
      <c r="I65" s="483"/>
      <c r="J65" s="483"/>
      <c r="K65" s="483"/>
      <c r="L65" s="483"/>
      <c r="M65" s="483"/>
      <c r="N65" s="483"/>
      <c r="O65" s="483"/>
      <c r="P65" s="483"/>
      <c r="Q65" s="483"/>
      <c r="R65" s="483"/>
      <c r="S65" s="483"/>
    </row>
    <row r="66" spans="1:19" ht="13.5">
      <c r="A66" s="483"/>
      <c r="B66" s="483"/>
      <c r="C66" s="483"/>
      <c r="D66" s="483"/>
      <c r="E66" s="483"/>
      <c r="F66" s="483"/>
      <c r="G66" s="483"/>
      <c r="H66" s="483"/>
      <c r="I66" s="483"/>
      <c r="J66" s="483"/>
      <c r="K66" s="483"/>
      <c r="L66" s="483"/>
      <c r="M66" s="483"/>
      <c r="N66" s="483"/>
      <c r="O66" s="483"/>
      <c r="P66" s="483"/>
      <c r="Q66" s="483"/>
      <c r="R66" s="483"/>
      <c r="S66" s="483"/>
    </row>
    <row r="67" spans="1:19" ht="13.5">
      <c r="A67" s="483"/>
      <c r="B67" s="483"/>
      <c r="C67" s="483"/>
      <c r="D67" s="483"/>
      <c r="E67" s="483"/>
      <c r="F67" s="483"/>
      <c r="G67" s="483"/>
      <c r="H67" s="483"/>
      <c r="I67" s="483"/>
      <c r="J67" s="483"/>
      <c r="K67" s="483"/>
      <c r="L67" s="483"/>
      <c r="M67" s="483"/>
      <c r="N67" s="483"/>
      <c r="O67" s="483"/>
      <c r="P67" s="483"/>
      <c r="Q67" s="483"/>
      <c r="R67" s="483"/>
      <c r="S67" s="483"/>
    </row>
    <row r="68" spans="1:19" ht="13.5">
      <c r="A68" s="483"/>
      <c r="B68" s="483"/>
      <c r="C68" s="483"/>
      <c r="D68" s="483"/>
      <c r="E68" s="483"/>
      <c r="F68" s="483"/>
      <c r="G68" s="483"/>
      <c r="H68" s="483"/>
      <c r="I68" s="483"/>
      <c r="J68" s="483"/>
      <c r="K68" s="483"/>
      <c r="L68" s="483"/>
      <c r="M68" s="483"/>
      <c r="N68" s="483"/>
      <c r="O68" s="483"/>
      <c r="P68" s="483"/>
      <c r="Q68" s="483"/>
      <c r="R68" s="483"/>
      <c r="S68" s="483"/>
    </row>
    <row r="69" spans="1:19" ht="13.5">
      <c r="A69" s="483"/>
      <c r="B69" s="483"/>
      <c r="C69" s="483"/>
      <c r="D69" s="483"/>
      <c r="E69" s="483"/>
      <c r="F69" s="483"/>
      <c r="G69" s="483"/>
      <c r="H69" s="483"/>
      <c r="I69" s="483"/>
      <c r="J69" s="483"/>
      <c r="K69" s="483"/>
      <c r="L69" s="483"/>
      <c r="M69" s="483"/>
      <c r="N69" s="483"/>
      <c r="O69" s="483"/>
      <c r="P69" s="483"/>
      <c r="Q69" s="483"/>
      <c r="R69" s="483"/>
      <c r="S69" s="483"/>
    </row>
    <row r="70" spans="1:19" ht="13.5">
      <c r="A70" s="483"/>
      <c r="B70" s="483"/>
      <c r="C70" s="483"/>
      <c r="D70" s="483"/>
      <c r="E70" s="483"/>
      <c r="F70" s="483"/>
      <c r="G70" s="483"/>
      <c r="H70" s="483"/>
      <c r="I70" s="483"/>
      <c r="J70" s="483"/>
      <c r="K70" s="483"/>
      <c r="L70" s="483"/>
      <c r="M70" s="483"/>
      <c r="N70" s="483"/>
      <c r="O70" s="483"/>
      <c r="P70" s="483"/>
      <c r="Q70" s="483"/>
      <c r="R70" s="483"/>
      <c r="S70" s="483"/>
    </row>
    <row r="71" spans="1:19" ht="13.5">
      <c r="A71" s="483"/>
      <c r="B71" s="483"/>
      <c r="C71" s="483"/>
      <c r="D71" s="483"/>
      <c r="E71" s="483"/>
      <c r="F71" s="483"/>
      <c r="G71" s="483"/>
      <c r="H71" s="483"/>
      <c r="I71" s="483"/>
      <c r="J71" s="483"/>
      <c r="K71" s="483"/>
      <c r="L71" s="483"/>
      <c r="M71" s="483"/>
      <c r="N71" s="483"/>
      <c r="O71" s="483"/>
      <c r="P71" s="483"/>
      <c r="Q71" s="483"/>
      <c r="R71" s="483"/>
      <c r="S71" s="483"/>
    </row>
    <row r="72" spans="1:19" ht="13.5">
      <c r="A72" s="483"/>
      <c r="B72" s="483"/>
      <c r="C72" s="483"/>
      <c r="D72" s="483"/>
      <c r="E72" s="483"/>
      <c r="F72" s="483"/>
      <c r="G72" s="483"/>
      <c r="H72" s="483"/>
      <c r="I72" s="483"/>
      <c r="J72" s="483"/>
      <c r="K72" s="483"/>
      <c r="L72" s="483"/>
      <c r="M72" s="483"/>
      <c r="N72" s="483"/>
      <c r="O72" s="483"/>
      <c r="P72" s="483"/>
      <c r="Q72" s="483"/>
      <c r="R72" s="483"/>
      <c r="S72" s="483"/>
    </row>
    <row r="73" spans="1:19" ht="13.5">
      <c r="A73" s="483"/>
      <c r="B73" s="483"/>
      <c r="C73" s="483"/>
      <c r="D73" s="483"/>
      <c r="E73" s="483"/>
      <c r="F73" s="483"/>
      <c r="G73" s="483"/>
      <c r="H73" s="483"/>
      <c r="I73" s="483"/>
      <c r="J73" s="483"/>
      <c r="K73" s="483"/>
      <c r="L73" s="483"/>
      <c r="M73" s="483"/>
      <c r="N73" s="483"/>
      <c r="O73" s="483"/>
      <c r="P73" s="483"/>
      <c r="Q73" s="483"/>
      <c r="R73" s="483"/>
      <c r="S73" s="483"/>
    </row>
    <row r="74" spans="1:19" ht="13.5">
      <c r="A74" s="483"/>
      <c r="B74" s="483"/>
      <c r="C74" s="483"/>
      <c r="D74" s="483"/>
      <c r="E74" s="483"/>
      <c r="F74" s="483"/>
      <c r="G74" s="483"/>
      <c r="H74" s="483"/>
      <c r="I74" s="483"/>
      <c r="J74" s="483"/>
      <c r="K74" s="483"/>
      <c r="L74" s="483"/>
      <c r="M74" s="483"/>
      <c r="N74" s="483"/>
      <c r="O74" s="483"/>
      <c r="P74" s="483"/>
      <c r="Q74" s="483"/>
      <c r="R74" s="483"/>
      <c r="S74" s="483"/>
    </row>
    <row r="75" spans="1:19" ht="13.5">
      <c r="A75" s="483"/>
      <c r="B75" s="483"/>
      <c r="C75" s="483"/>
      <c r="D75" s="483"/>
      <c r="E75" s="483"/>
      <c r="F75" s="483"/>
      <c r="G75" s="483"/>
      <c r="H75" s="483"/>
      <c r="I75" s="483"/>
      <c r="J75" s="483"/>
      <c r="K75" s="483"/>
      <c r="L75" s="483"/>
      <c r="M75" s="483"/>
      <c r="N75" s="483"/>
      <c r="O75" s="483"/>
      <c r="P75" s="483"/>
      <c r="Q75" s="483"/>
      <c r="R75" s="483"/>
      <c r="S75" s="483"/>
    </row>
    <row r="76" spans="1:19" ht="13.5">
      <c r="A76" s="483"/>
      <c r="B76" s="483"/>
      <c r="C76" s="483"/>
      <c r="D76" s="483"/>
      <c r="E76" s="483"/>
      <c r="F76" s="483"/>
      <c r="G76" s="483"/>
      <c r="H76" s="483"/>
      <c r="I76" s="483"/>
      <c r="J76" s="483"/>
      <c r="K76" s="483"/>
      <c r="L76" s="483"/>
      <c r="M76" s="483"/>
      <c r="N76" s="483"/>
      <c r="O76" s="483"/>
      <c r="P76" s="483"/>
      <c r="Q76" s="483"/>
      <c r="R76" s="483"/>
      <c r="S76" s="483"/>
    </row>
    <row r="77" spans="1:19" ht="13.5">
      <c r="A77" s="483"/>
      <c r="B77" s="483"/>
      <c r="C77" s="483"/>
      <c r="D77" s="483"/>
      <c r="E77" s="483"/>
      <c r="F77" s="483"/>
      <c r="G77" s="483"/>
      <c r="H77" s="483"/>
      <c r="I77" s="483"/>
      <c r="J77" s="483"/>
      <c r="K77" s="483"/>
      <c r="L77" s="483"/>
      <c r="M77" s="483"/>
      <c r="N77" s="483"/>
      <c r="O77" s="483"/>
      <c r="P77" s="483"/>
      <c r="Q77" s="483"/>
      <c r="R77" s="483"/>
      <c r="S77" s="483"/>
    </row>
    <row r="78" spans="1:19" ht="13.5">
      <c r="A78" s="483"/>
      <c r="B78" s="483"/>
      <c r="C78" s="483"/>
      <c r="D78" s="483"/>
      <c r="E78" s="483"/>
      <c r="F78" s="483"/>
      <c r="G78" s="483"/>
      <c r="H78" s="483"/>
      <c r="I78" s="483"/>
      <c r="J78" s="483"/>
      <c r="K78" s="483"/>
      <c r="L78" s="483"/>
      <c r="M78" s="483"/>
      <c r="N78" s="483"/>
      <c r="O78" s="483"/>
      <c r="P78" s="483"/>
      <c r="Q78" s="483"/>
      <c r="R78" s="483"/>
      <c r="S78" s="483"/>
    </row>
    <row r="79" spans="1:19" ht="13.5">
      <c r="A79" s="483"/>
      <c r="B79" s="483"/>
      <c r="C79" s="483"/>
      <c r="D79" s="483"/>
      <c r="E79" s="483"/>
      <c r="F79" s="483"/>
      <c r="G79" s="483"/>
      <c r="H79" s="483"/>
      <c r="I79" s="483"/>
      <c r="J79" s="483"/>
      <c r="K79" s="483"/>
      <c r="L79" s="483"/>
      <c r="M79" s="483"/>
      <c r="N79" s="483"/>
      <c r="O79" s="483"/>
      <c r="P79" s="483"/>
      <c r="Q79" s="483"/>
      <c r="R79" s="483"/>
      <c r="S79" s="483"/>
    </row>
    <row r="80" spans="1:19" ht="13.5">
      <c r="A80" s="483"/>
      <c r="B80" s="483"/>
      <c r="C80" s="483"/>
      <c r="D80" s="483"/>
      <c r="E80" s="483"/>
      <c r="F80" s="483"/>
      <c r="G80" s="483"/>
      <c r="H80" s="483"/>
      <c r="I80" s="483"/>
      <c r="J80" s="483"/>
      <c r="K80" s="483"/>
      <c r="L80" s="483"/>
      <c r="M80" s="483"/>
      <c r="N80" s="483"/>
      <c r="O80" s="483"/>
      <c r="P80" s="483"/>
      <c r="Q80" s="483"/>
      <c r="R80" s="483"/>
      <c r="S80" s="483"/>
    </row>
  </sheetData>
  <sheetProtection/>
  <mergeCells count="9">
    <mergeCell ref="B20:D20"/>
    <mergeCell ref="B21:D21"/>
    <mergeCell ref="B22:D22"/>
    <mergeCell ref="A4:Q4"/>
    <mergeCell ref="L6:P6"/>
    <mergeCell ref="B18:D18"/>
    <mergeCell ref="E18:P18"/>
    <mergeCell ref="B19:D19"/>
    <mergeCell ref="E19:P19"/>
  </mergeCells>
  <printOptions/>
  <pageMargins left="0.7480314960629921" right="0.5511811023622047" top="0.7874015748031497" bottom="0.7874015748031497" header="0.5118110236220472" footer="0.5118110236220472"/>
  <pageSetup blackAndWhite="1" horizontalDpi="600" verticalDpi="600" orientation="portrait" paperSize="9" scale="97" r:id="rId1"/>
  <headerFooter alignWithMargins="0">
    <oddHeader>&amp;L&amp;"ＭＳ Ｐ明朝,標準"様式第23号（第16条第5号関係）</oddHeader>
  </headerFooter>
</worksheet>
</file>

<file path=xl/worksheets/sheet6.xml><?xml version="1.0" encoding="utf-8"?>
<worksheet xmlns="http://schemas.openxmlformats.org/spreadsheetml/2006/main" xmlns:r="http://schemas.openxmlformats.org/officeDocument/2006/relationships">
  <sheetPr>
    <tabColor rgb="FF0070C0"/>
  </sheetPr>
  <dimension ref="A1:T83"/>
  <sheetViews>
    <sheetView view="pageBreakPreview" zoomScale="70" zoomScaleNormal="85" zoomScaleSheetLayoutView="70" zoomScalePageLayoutView="85" workbookViewId="0" topLeftCell="A1">
      <selection activeCell="U18" sqref="U18"/>
    </sheetView>
  </sheetViews>
  <sheetFormatPr defaultColWidth="9.00390625" defaultRowHeight="13.5"/>
  <cols>
    <col min="1" max="1" width="4.50390625" style="484" customWidth="1"/>
    <col min="2" max="2" width="4.00390625" style="484" customWidth="1"/>
    <col min="3" max="3" width="9.00390625" style="484" customWidth="1"/>
    <col min="4" max="4" width="12.625" style="484" customWidth="1"/>
    <col min="5" max="5" width="6.125" style="484" customWidth="1"/>
    <col min="6" max="6" width="3.75390625" style="484" customWidth="1"/>
    <col min="7" max="7" width="6.00390625" style="484" customWidth="1"/>
    <col min="8" max="8" width="4.125" style="484" customWidth="1"/>
    <col min="9" max="9" width="5.125" style="484" customWidth="1"/>
    <col min="10" max="10" width="6.00390625" style="484" customWidth="1"/>
    <col min="11" max="11" width="6.125" style="484" customWidth="1"/>
    <col min="12" max="12" width="3.625" style="484" customWidth="1"/>
    <col min="13" max="13" width="3.125" style="484" customWidth="1"/>
    <col min="14" max="14" width="3.50390625" style="484" customWidth="1"/>
    <col min="15" max="15" width="3.125" style="484" customWidth="1"/>
    <col min="16" max="16" width="4.75390625" style="484" customWidth="1"/>
    <col min="17" max="17" width="6.625" style="484" customWidth="1"/>
    <col min="18" max="16384" width="9.00390625" style="484" customWidth="1"/>
  </cols>
  <sheetData>
    <row r="1" spans="1:19" ht="13.5">
      <c r="A1" s="483"/>
      <c r="B1" s="483"/>
      <c r="C1" s="483"/>
      <c r="D1" s="483"/>
      <c r="E1" s="483"/>
      <c r="F1" s="483"/>
      <c r="G1" s="483"/>
      <c r="H1" s="483"/>
      <c r="I1" s="483"/>
      <c r="J1" s="483"/>
      <c r="K1" s="483"/>
      <c r="L1" s="483"/>
      <c r="M1" s="483"/>
      <c r="N1" s="483"/>
      <c r="O1" s="483"/>
      <c r="P1" s="483"/>
      <c r="Q1" s="483"/>
      <c r="R1" s="483"/>
      <c r="S1" s="483"/>
    </row>
    <row r="2" spans="1:19" ht="13.5">
      <c r="A2" s="483"/>
      <c r="B2" s="483"/>
      <c r="C2" s="483"/>
      <c r="D2" s="483"/>
      <c r="E2" s="483"/>
      <c r="F2" s="483"/>
      <c r="G2" s="483"/>
      <c r="H2" s="483"/>
      <c r="I2" s="483"/>
      <c r="J2" s="483"/>
      <c r="K2" s="483"/>
      <c r="L2" s="483"/>
      <c r="M2" s="483"/>
      <c r="N2" s="483"/>
      <c r="O2" s="483"/>
      <c r="P2" s="483"/>
      <c r="Q2" s="483"/>
      <c r="R2" s="483"/>
      <c r="S2" s="483"/>
    </row>
    <row r="3" spans="1:19" ht="13.5">
      <c r="A3" s="483"/>
      <c r="B3" s="483"/>
      <c r="C3" s="483"/>
      <c r="D3" s="483"/>
      <c r="E3" s="483"/>
      <c r="F3" s="483"/>
      <c r="G3" s="483"/>
      <c r="H3" s="483"/>
      <c r="I3" s="483"/>
      <c r="J3" s="483"/>
      <c r="K3" s="483"/>
      <c r="L3" s="483"/>
      <c r="M3" s="483"/>
      <c r="N3" s="483"/>
      <c r="O3" s="483"/>
      <c r="P3" s="483"/>
      <c r="Q3" s="483"/>
      <c r="R3" s="483"/>
      <c r="S3" s="483"/>
    </row>
    <row r="4" spans="1:19" ht="21">
      <c r="A4" s="716" t="s">
        <v>558</v>
      </c>
      <c r="B4" s="716"/>
      <c r="C4" s="716"/>
      <c r="D4" s="716"/>
      <c r="E4" s="716"/>
      <c r="F4" s="716"/>
      <c r="G4" s="716"/>
      <c r="H4" s="716"/>
      <c r="I4" s="716"/>
      <c r="J4" s="716"/>
      <c r="K4" s="716"/>
      <c r="L4" s="716"/>
      <c r="M4" s="716"/>
      <c r="N4" s="716"/>
      <c r="O4" s="716"/>
      <c r="P4" s="716"/>
      <c r="Q4" s="716"/>
      <c r="R4" s="483"/>
      <c r="S4" s="483"/>
    </row>
    <row r="5" spans="1:19" ht="24.75" customHeight="1">
      <c r="A5" s="483"/>
      <c r="B5" s="483"/>
      <c r="C5" s="483"/>
      <c r="D5" s="483"/>
      <c r="E5" s="483"/>
      <c r="F5" s="483"/>
      <c r="G5" s="483"/>
      <c r="H5" s="483"/>
      <c r="I5" s="483"/>
      <c r="J5" s="483"/>
      <c r="K5" s="483"/>
      <c r="L5" s="483"/>
      <c r="M5" s="483"/>
      <c r="N5" s="483"/>
      <c r="O5" s="483"/>
      <c r="P5" s="483"/>
      <c r="Q5" s="483"/>
      <c r="R5" s="483"/>
      <c r="S5" s="483"/>
    </row>
    <row r="6" spans="1:19" ht="24.75" customHeight="1">
      <c r="A6" s="485"/>
      <c r="B6" s="485"/>
      <c r="C6" s="485"/>
      <c r="D6" s="485"/>
      <c r="E6" s="485"/>
      <c r="F6" s="485"/>
      <c r="G6" s="485"/>
      <c r="H6" s="485"/>
      <c r="I6" s="485"/>
      <c r="J6" s="485"/>
      <c r="K6" s="486"/>
      <c r="L6" s="709"/>
      <c r="M6" s="709"/>
      <c r="N6" s="709"/>
      <c r="O6" s="709"/>
      <c r="P6" s="709"/>
      <c r="Q6" s="485"/>
      <c r="R6" s="483"/>
      <c r="S6" s="483"/>
    </row>
    <row r="7" spans="1:18" ht="24.75" customHeight="1">
      <c r="A7" s="485"/>
      <c r="B7" s="485"/>
      <c r="C7" s="485"/>
      <c r="D7" s="485"/>
      <c r="E7" s="485"/>
      <c r="F7" s="485"/>
      <c r="G7" s="485"/>
      <c r="H7" s="485"/>
      <c r="I7" s="485"/>
      <c r="J7" s="485"/>
      <c r="K7" s="486" t="s">
        <v>475</v>
      </c>
      <c r="L7" s="485"/>
      <c r="M7" s="485" t="s">
        <v>0</v>
      </c>
      <c r="N7" s="485"/>
      <c r="O7" s="485" t="s">
        <v>1</v>
      </c>
      <c r="P7" s="485"/>
      <c r="Q7" s="485" t="s">
        <v>2</v>
      </c>
      <c r="R7" s="483"/>
    </row>
    <row r="8" spans="1:19" ht="24.75" customHeight="1">
      <c r="A8" s="485"/>
      <c r="B8" s="485"/>
      <c r="C8" s="487" t="s">
        <v>562</v>
      </c>
      <c r="D8" s="485"/>
      <c r="E8" s="485"/>
      <c r="F8" s="485"/>
      <c r="G8" s="485"/>
      <c r="H8" s="485"/>
      <c r="I8" s="485"/>
      <c r="J8" s="485"/>
      <c r="K8" s="485"/>
      <c r="L8" s="485"/>
      <c r="M8" s="485"/>
      <c r="N8" s="485"/>
      <c r="O8" s="485"/>
      <c r="P8" s="485"/>
      <c r="Q8" s="485"/>
      <c r="R8" s="483"/>
      <c r="S8" s="483"/>
    </row>
    <row r="9" spans="1:20" s="489" customFormat="1" ht="24.75" customHeight="1">
      <c r="A9" s="487"/>
      <c r="B9" s="487"/>
      <c r="C9" s="487" t="s">
        <v>476</v>
      </c>
      <c r="D9" s="487"/>
      <c r="E9" s="487"/>
      <c r="F9" s="487"/>
      <c r="G9" s="487"/>
      <c r="H9" s="487"/>
      <c r="I9" s="487"/>
      <c r="J9" s="487"/>
      <c r="K9" s="487"/>
      <c r="L9" s="487"/>
      <c r="M9" s="487"/>
      <c r="N9" s="487"/>
      <c r="O9" s="487"/>
      <c r="P9" s="487"/>
      <c r="Q9" s="487"/>
      <c r="R9" s="488"/>
      <c r="S9" s="488"/>
      <c r="T9" s="488"/>
    </row>
    <row r="10" spans="1:19" s="489" customFormat="1" ht="24.75" customHeight="1">
      <c r="A10" s="487"/>
      <c r="B10" s="487"/>
      <c r="C10" s="487"/>
      <c r="D10" s="487"/>
      <c r="E10" s="487"/>
      <c r="F10" s="487"/>
      <c r="G10" s="487"/>
      <c r="H10" s="487"/>
      <c r="I10" s="487"/>
      <c r="J10" s="487"/>
      <c r="K10" s="487"/>
      <c r="L10" s="487"/>
      <c r="M10" s="487"/>
      <c r="N10" s="487"/>
      <c r="O10" s="487"/>
      <c r="P10" s="487"/>
      <c r="Q10" s="487"/>
      <c r="R10" s="488"/>
      <c r="S10" s="488"/>
    </row>
    <row r="11" spans="1:17" ht="24.75" customHeight="1">
      <c r="A11" s="485"/>
      <c r="B11" s="485"/>
      <c r="C11" s="485"/>
      <c r="D11" s="485"/>
      <c r="E11" s="485"/>
      <c r="F11" s="485"/>
      <c r="G11" s="485"/>
      <c r="H11" s="485"/>
      <c r="I11" s="487"/>
      <c r="J11" s="498" t="s">
        <v>20</v>
      </c>
      <c r="K11" s="488" t="str">
        <f>'マスター情報'!$C$10</f>
        <v>横浜市中区相生町３丁目５６番地１　</v>
      </c>
      <c r="L11" s="485"/>
      <c r="M11" s="485"/>
      <c r="N11" s="485"/>
      <c r="O11" s="485"/>
      <c r="P11" s="485"/>
      <c r="Q11" s="485"/>
    </row>
    <row r="12" spans="1:17" ht="24.75" customHeight="1">
      <c r="A12" s="485"/>
      <c r="B12" s="485"/>
      <c r="C12" s="485"/>
      <c r="D12" s="485"/>
      <c r="E12" s="485"/>
      <c r="F12" s="485"/>
      <c r="H12" s="485"/>
      <c r="I12" s="487" t="s">
        <v>404</v>
      </c>
      <c r="J12" s="498"/>
      <c r="K12" s="487" t="str">
        <f>'マスター情報'!C9</f>
        <v>保全設備株式会社</v>
      </c>
      <c r="M12" s="485"/>
      <c r="N12" s="485"/>
      <c r="O12" s="485"/>
      <c r="P12" s="485"/>
      <c r="Q12" s="485"/>
    </row>
    <row r="13" spans="1:17" ht="24.75" customHeight="1">
      <c r="A13" s="485"/>
      <c r="B13" s="485"/>
      <c r="C13" s="485"/>
      <c r="D13" s="485"/>
      <c r="E13" s="485"/>
      <c r="F13" s="485"/>
      <c r="G13" s="485"/>
      <c r="H13" s="485"/>
      <c r="I13" s="487"/>
      <c r="J13" s="498" t="s">
        <v>559</v>
      </c>
      <c r="K13" s="487" t="str">
        <f>'マスター情報'!C11</f>
        <v>代表　一郎</v>
      </c>
      <c r="M13" s="485"/>
      <c r="N13" s="485"/>
      <c r="O13" s="485"/>
      <c r="P13" s="485"/>
      <c r="Q13" s="485"/>
    </row>
    <row r="14" spans="1:19" ht="24.75" customHeight="1">
      <c r="A14" s="485"/>
      <c r="B14" s="485"/>
      <c r="C14" s="485"/>
      <c r="D14" s="485"/>
      <c r="E14" s="485"/>
      <c r="F14" s="485"/>
      <c r="G14" s="485"/>
      <c r="H14" s="485"/>
      <c r="I14" s="485"/>
      <c r="J14" s="485"/>
      <c r="K14" s="485"/>
      <c r="L14" s="485"/>
      <c r="M14" s="485"/>
      <c r="N14" s="485"/>
      <c r="O14" s="485"/>
      <c r="P14" s="485"/>
      <c r="Q14" s="485"/>
      <c r="R14" s="483"/>
      <c r="S14" s="483"/>
    </row>
    <row r="15" spans="1:19" ht="24.75" customHeight="1">
      <c r="A15" s="485"/>
      <c r="B15" s="485" t="s">
        <v>561</v>
      </c>
      <c r="C15" s="485"/>
      <c r="D15" s="485"/>
      <c r="E15" s="485"/>
      <c r="F15" s="485"/>
      <c r="G15" s="485"/>
      <c r="H15" s="485"/>
      <c r="I15" s="485"/>
      <c r="J15" s="485"/>
      <c r="K15" s="485"/>
      <c r="L15" s="485"/>
      <c r="M15" s="485"/>
      <c r="N15" s="485"/>
      <c r="O15" s="485"/>
      <c r="P15" s="485"/>
      <c r="Q15" s="485"/>
      <c r="R15" s="483"/>
      <c r="S15" s="483"/>
    </row>
    <row r="16" spans="1:19" ht="27" customHeight="1">
      <c r="A16" s="485"/>
      <c r="B16" s="485" t="s">
        <v>560</v>
      </c>
      <c r="C16" s="485"/>
      <c r="D16" s="485"/>
      <c r="E16" s="485"/>
      <c r="F16" s="485"/>
      <c r="G16" s="485"/>
      <c r="H16" s="485"/>
      <c r="I16" s="485"/>
      <c r="J16" s="485"/>
      <c r="K16" s="485"/>
      <c r="L16" s="485"/>
      <c r="M16" s="485"/>
      <c r="N16" s="485"/>
      <c r="O16" s="485"/>
      <c r="P16" s="485"/>
      <c r="Q16" s="485"/>
      <c r="R16" s="483"/>
      <c r="S16" s="483"/>
    </row>
    <row r="17" spans="1:19" ht="24.75" customHeight="1">
      <c r="A17" s="485"/>
      <c r="B17" s="487"/>
      <c r="C17" s="485"/>
      <c r="D17" s="485"/>
      <c r="E17" s="485"/>
      <c r="F17" s="485"/>
      <c r="G17" s="485"/>
      <c r="H17" s="485"/>
      <c r="I17" s="485"/>
      <c r="J17" s="485"/>
      <c r="K17" s="485"/>
      <c r="L17" s="485"/>
      <c r="M17" s="485"/>
      <c r="N17" s="485"/>
      <c r="O17" s="485"/>
      <c r="P17" s="485"/>
      <c r="Q17" s="485"/>
      <c r="R17" s="483"/>
      <c r="S17" s="483"/>
    </row>
    <row r="18" spans="1:18" ht="75" customHeight="1">
      <c r="A18" s="485"/>
      <c r="B18" s="705" t="s">
        <v>482</v>
      </c>
      <c r="C18" s="706"/>
      <c r="D18" s="707"/>
      <c r="E18" s="710" t="str">
        <f>'マスター情報'!$C$3</f>
        <v>保全公社小学校トイレ改修その他工事（機械）</v>
      </c>
      <c r="F18" s="711"/>
      <c r="G18" s="711"/>
      <c r="H18" s="711"/>
      <c r="I18" s="711"/>
      <c r="J18" s="711"/>
      <c r="K18" s="711"/>
      <c r="L18" s="711"/>
      <c r="M18" s="711"/>
      <c r="N18" s="711"/>
      <c r="O18" s="711"/>
      <c r="P18" s="712"/>
      <c r="Q18" s="485"/>
      <c r="R18" s="483"/>
    </row>
    <row r="19" spans="1:19" ht="75" customHeight="1">
      <c r="A19" s="485"/>
      <c r="B19" s="705" t="s">
        <v>541</v>
      </c>
      <c r="C19" s="706"/>
      <c r="D19" s="707"/>
      <c r="E19" s="491" t="s">
        <v>475</v>
      </c>
      <c r="F19" s="492"/>
      <c r="G19" s="490">
        <f>'マスター情報'!$D$6</f>
        <v>6</v>
      </c>
      <c r="H19" s="490" t="s">
        <v>0</v>
      </c>
      <c r="I19" s="490">
        <f>'マスター情報'!$F$6</f>
        <v>12</v>
      </c>
      <c r="J19" s="490" t="s">
        <v>37</v>
      </c>
      <c r="K19" s="490">
        <f>'マスター情報'!$H$6</f>
        <v>24</v>
      </c>
      <c r="L19" s="492" t="s">
        <v>2</v>
      </c>
      <c r="M19" s="492"/>
      <c r="N19" s="492"/>
      <c r="O19" s="492"/>
      <c r="P19" s="493"/>
      <c r="Q19" s="485"/>
      <c r="R19" s="483"/>
      <c r="S19" s="483"/>
    </row>
    <row r="20" spans="1:19" ht="75" customHeight="1">
      <c r="A20" s="485"/>
      <c r="B20" s="705" t="s">
        <v>556</v>
      </c>
      <c r="C20" s="706"/>
      <c r="D20" s="707"/>
      <c r="E20" s="491" t="s">
        <v>475</v>
      </c>
      <c r="F20" s="492"/>
      <c r="G20" s="490"/>
      <c r="H20" s="490" t="s">
        <v>0</v>
      </c>
      <c r="I20" s="490"/>
      <c r="J20" s="490" t="s">
        <v>37</v>
      </c>
      <c r="K20" s="490"/>
      <c r="L20" s="492" t="s">
        <v>2</v>
      </c>
      <c r="M20" s="492"/>
      <c r="N20" s="492"/>
      <c r="O20" s="492"/>
      <c r="P20" s="494"/>
      <c r="Q20" s="495"/>
      <c r="R20" s="483"/>
      <c r="S20" s="483"/>
    </row>
    <row r="21" spans="1:19" ht="24.75" customHeight="1">
      <c r="A21" s="485"/>
      <c r="B21" s="714" t="s">
        <v>557</v>
      </c>
      <c r="C21" s="715"/>
      <c r="D21" s="504"/>
      <c r="E21" s="505"/>
      <c r="F21" s="506"/>
      <c r="G21" s="504"/>
      <c r="H21" s="504"/>
      <c r="I21" s="504"/>
      <c r="J21" s="504"/>
      <c r="K21" s="504"/>
      <c r="L21" s="506"/>
      <c r="M21" s="506"/>
      <c r="N21" s="506"/>
      <c r="O21" s="506"/>
      <c r="P21" s="507"/>
      <c r="Q21" s="495"/>
      <c r="R21" s="483"/>
      <c r="S21" s="483"/>
    </row>
    <row r="22" spans="1:19" ht="24.75" customHeight="1">
      <c r="A22" s="485"/>
      <c r="B22" s="509"/>
      <c r="C22" s="510"/>
      <c r="D22" s="510"/>
      <c r="E22" s="511"/>
      <c r="F22" s="512"/>
      <c r="G22" s="510"/>
      <c r="H22" s="510"/>
      <c r="I22" s="510"/>
      <c r="J22" s="510"/>
      <c r="K22" s="510"/>
      <c r="L22" s="512"/>
      <c r="M22" s="512"/>
      <c r="N22" s="512"/>
      <c r="O22" s="512"/>
      <c r="P22" s="513"/>
      <c r="Q22" s="495"/>
      <c r="R22" s="483"/>
      <c r="S22" s="483"/>
    </row>
    <row r="23" spans="1:19" ht="24.75" customHeight="1">
      <c r="A23" s="485"/>
      <c r="B23" s="509"/>
      <c r="C23" s="510"/>
      <c r="D23" s="510"/>
      <c r="E23" s="511"/>
      <c r="F23" s="512"/>
      <c r="G23" s="510"/>
      <c r="H23" s="510"/>
      <c r="I23" s="510"/>
      <c r="J23" s="510"/>
      <c r="K23" s="510"/>
      <c r="L23" s="512"/>
      <c r="M23" s="512"/>
      <c r="N23" s="512"/>
      <c r="O23" s="512"/>
      <c r="P23" s="513"/>
      <c r="Q23" s="495"/>
      <c r="R23" s="483"/>
      <c r="S23" s="483"/>
    </row>
    <row r="24" spans="1:19" ht="24.75" customHeight="1">
      <c r="A24" s="485"/>
      <c r="B24" s="509"/>
      <c r="C24" s="510"/>
      <c r="D24" s="510"/>
      <c r="E24" s="511"/>
      <c r="F24" s="512"/>
      <c r="G24" s="510"/>
      <c r="H24" s="510"/>
      <c r="I24" s="510"/>
      <c r="J24" s="510"/>
      <c r="K24" s="510"/>
      <c r="L24" s="512"/>
      <c r="M24" s="512"/>
      <c r="N24" s="512"/>
      <c r="O24" s="512"/>
      <c r="P24" s="513"/>
      <c r="Q24" s="495"/>
      <c r="R24" s="483"/>
      <c r="S24" s="483"/>
    </row>
    <row r="25" spans="1:19" ht="24.75" customHeight="1">
      <c r="A25" s="485"/>
      <c r="B25" s="503"/>
      <c r="C25" s="502"/>
      <c r="D25" s="502"/>
      <c r="E25" s="502"/>
      <c r="F25" s="502"/>
      <c r="G25" s="502"/>
      <c r="H25" s="502"/>
      <c r="I25" s="502"/>
      <c r="J25" s="502"/>
      <c r="K25" s="502"/>
      <c r="L25" s="502"/>
      <c r="M25" s="502"/>
      <c r="N25" s="502"/>
      <c r="O25" s="502"/>
      <c r="P25" s="508"/>
      <c r="Q25" s="495"/>
      <c r="R25" s="483"/>
      <c r="S25" s="483"/>
    </row>
    <row r="26" spans="1:19" ht="13.5" customHeight="1">
      <c r="A26" s="483"/>
      <c r="B26" s="488"/>
      <c r="C26" s="488"/>
      <c r="D26" s="488"/>
      <c r="E26" s="488"/>
      <c r="F26" s="488"/>
      <c r="G26" s="488"/>
      <c r="H26" s="488"/>
      <c r="I26" s="488"/>
      <c r="J26" s="488"/>
      <c r="K26" s="488"/>
      <c r="L26" s="488"/>
      <c r="M26" s="488"/>
      <c r="N26" s="488"/>
      <c r="O26" s="488"/>
      <c r="P26" s="488" t="s">
        <v>486</v>
      </c>
      <c r="Q26" s="483"/>
      <c r="R26" s="483"/>
      <c r="S26" s="483"/>
    </row>
    <row r="27" spans="1:19" ht="13.5">
      <c r="A27" s="483"/>
      <c r="B27" s="483"/>
      <c r="C27" s="483"/>
      <c r="D27" s="483"/>
      <c r="E27" s="483"/>
      <c r="F27" s="483"/>
      <c r="G27" s="483"/>
      <c r="H27" s="483"/>
      <c r="I27" s="483"/>
      <c r="J27" s="483"/>
      <c r="K27" s="483"/>
      <c r="L27" s="483"/>
      <c r="M27" s="483"/>
      <c r="N27" s="483"/>
      <c r="O27" s="483"/>
      <c r="P27" s="483"/>
      <c r="Q27" s="483"/>
      <c r="R27" s="483"/>
      <c r="S27" s="483"/>
    </row>
    <row r="28" spans="1:19" ht="13.5">
      <c r="A28" s="483"/>
      <c r="B28" s="483"/>
      <c r="C28" s="483"/>
      <c r="D28" s="483"/>
      <c r="E28" s="483"/>
      <c r="F28" s="483"/>
      <c r="G28" s="483"/>
      <c r="H28" s="483"/>
      <c r="I28" s="483"/>
      <c r="J28" s="483"/>
      <c r="K28" s="483"/>
      <c r="L28" s="483"/>
      <c r="M28" s="483"/>
      <c r="N28" s="483"/>
      <c r="O28" s="483"/>
      <c r="P28" s="483"/>
      <c r="Q28" s="483"/>
      <c r="R28" s="483"/>
      <c r="S28" s="483"/>
    </row>
    <row r="29" spans="1:19" ht="13.5">
      <c r="A29" s="483"/>
      <c r="B29" s="483"/>
      <c r="C29" s="483"/>
      <c r="D29" s="483"/>
      <c r="E29" s="483"/>
      <c r="F29" s="483"/>
      <c r="G29" s="483"/>
      <c r="H29" s="483"/>
      <c r="I29" s="483"/>
      <c r="J29" s="483"/>
      <c r="K29" s="483"/>
      <c r="L29" s="483"/>
      <c r="M29" s="483"/>
      <c r="N29" s="483"/>
      <c r="O29" s="483"/>
      <c r="P29" s="483"/>
      <c r="Q29" s="483"/>
      <c r="R29" s="483"/>
      <c r="S29" s="483"/>
    </row>
    <row r="30" spans="1:19" ht="13.5">
      <c r="A30" s="483"/>
      <c r="B30" s="483"/>
      <c r="C30" s="483"/>
      <c r="D30" s="483"/>
      <c r="E30" s="483"/>
      <c r="F30" s="483"/>
      <c r="G30" s="483"/>
      <c r="H30" s="483"/>
      <c r="I30" s="483"/>
      <c r="J30" s="483"/>
      <c r="K30" s="483"/>
      <c r="L30" s="483"/>
      <c r="M30" s="483"/>
      <c r="N30" s="483"/>
      <c r="O30" s="483"/>
      <c r="P30" s="483"/>
      <c r="Q30" s="483"/>
      <c r="R30" s="483"/>
      <c r="S30" s="483"/>
    </row>
    <row r="31" spans="1:19" ht="13.5">
      <c r="A31" s="483"/>
      <c r="B31" s="483"/>
      <c r="C31" s="483"/>
      <c r="D31" s="483"/>
      <c r="E31" s="483"/>
      <c r="F31" s="483"/>
      <c r="G31" s="483"/>
      <c r="H31" s="483"/>
      <c r="I31" s="483"/>
      <c r="J31" s="483"/>
      <c r="K31" s="483"/>
      <c r="L31" s="483"/>
      <c r="M31" s="483"/>
      <c r="N31" s="483"/>
      <c r="O31" s="483"/>
      <c r="P31" s="483"/>
      <c r="Q31" s="483"/>
      <c r="R31" s="483"/>
      <c r="S31" s="483"/>
    </row>
    <row r="32" spans="1:19" ht="13.5">
      <c r="A32" s="483"/>
      <c r="B32" s="483"/>
      <c r="C32" s="483"/>
      <c r="D32" s="483"/>
      <c r="E32" s="483"/>
      <c r="F32" s="483"/>
      <c r="G32" s="483"/>
      <c r="H32" s="483"/>
      <c r="I32" s="483"/>
      <c r="J32" s="483"/>
      <c r="K32" s="483"/>
      <c r="L32" s="483"/>
      <c r="M32" s="483"/>
      <c r="N32" s="483"/>
      <c r="O32" s="483"/>
      <c r="P32" s="483"/>
      <c r="Q32" s="483"/>
      <c r="R32" s="483"/>
      <c r="S32" s="483"/>
    </row>
    <row r="33" spans="1:19" ht="13.5">
      <c r="A33" s="483"/>
      <c r="B33" s="483"/>
      <c r="C33" s="483"/>
      <c r="D33" s="483"/>
      <c r="E33" s="483"/>
      <c r="F33" s="483"/>
      <c r="G33" s="483"/>
      <c r="H33" s="483"/>
      <c r="I33" s="483"/>
      <c r="J33" s="483"/>
      <c r="K33" s="483"/>
      <c r="L33" s="483"/>
      <c r="M33" s="483"/>
      <c r="N33" s="483"/>
      <c r="O33" s="483"/>
      <c r="P33" s="483"/>
      <c r="Q33" s="483"/>
      <c r="R33" s="483"/>
      <c r="S33" s="483"/>
    </row>
    <row r="34" spans="1:19" ht="13.5">
      <c r="A34" s="483"/>
      <c r="B34" s="483"/>
      <c r="C34" s="483"/>
      <c r="D34" s="483"/>
      <c r="E34" s="483"/>
      <c r="F34" s="483"/>
      <c r="G34" s="483"/>
      <c r="H34" s="483"/>
      <c r="I34" s="483"/>
      <c r="J34" s="483"/>
      <c r="K34" s="483"/>
      <c r="L34" s="483"/>
      <c r="M34" s="483"/>
      <c r="N34" s="483"/>
      <c r="O34" s="483"/>
      <c r="P34" s="483"/>
      <c r="Q34" s="483"/>
      <c r="R34" s="483"/>
      <c r="S34" s="483"/>
    </row>
    <row r="35" spans="1:19" ht="13.5">
      <c r="A35" s="483"/>
      <c r="B35" s="483"/>
      <c r="C35" s="483"/>
      <c r="D35" s="483"/>
      <c r="E35" s="483"/>
      <c r="F35" s="483"/>
      <c r="G35" s="483"/>
      <c r="H35" s="483"/>
      <c r="I35" s="483"/>
      <c r="J35" s="483"/>
      <c r="K35" s="483"/>
      <c r="L35" s="483"/>
      <c r="M35" s="483"/>
      <c r="N35" s="483"/>
      <c r="O35" s="483"/>
      <c r="P35" s="483"/>
      <c r="Q35" s="483"/>
      <c r="R35" s="483"/>
      <c r="S35" s="483"/>
    </row>
    <row r="36" spans="1:19" ht="13.5">
      <c r="A36" s="483"/>
      <c r="B36" s="483"/>
      <c r="C36" s="483"/>
      <c r="D36" s="483"/>
      <c r="E36" s="483"/>
      <c r="F36" s="483"/>
      <c r="G36" s="483"/>
      <c r="H36" s="483"/>
      <c r="I36" s="483"/>
      <c r="J36" s="483"/>
      <c r="K36" s="483"/>
      <c r="L36" s="483"/>
      <c r="M36" s="483"/>
      <c r="N36" s="483"/>
      <c r="O36" s="483"/>
      <c r="P36" s="483"/>
      <c r="Q36" s="483"/>
      <c r="R36" s="483"/>
      <c r="S36" s="483"/>
    </row>
    <row r="37" spans="1:19" ht="13.5">
      <c r="A37" s="483"/>
      <c r="B37" s="483"/>
      <c r="C37" s="483"/>
      <c r="D37" s="483"/>
      <c r="E37" s="483"/>
      <c r="F37" s="483"/>
      <c r="G37" s="483"/>
      <c r="H37" s="483"/>
      <c r="I37" s="483"/>
      <c r="J37" s="483"/>
      <c r="K37" s="483"/>
      <c r="L37" s="483"/>
      <c r="M37" s="483"/>
      <c r="N37" s="483"/>
      <c r="O37" s="483"/>
      <c r="P37" s="483"/>
      <c r="Q37" s="483"/>
      <c r="R37" s="483"/>
      <c r="S37" s="483"/>
    </row>
    <row r="38" spans="1:19" ht="13.5">
      <c r="A38" s="483"/>
      <c r="B38" s="483"/>
      <c r="C38" s="483"/>
      <c r="D38" s="483"/>
      <c r="E38" s="483"/>
      <c r="F38" s="483"/>
      <c r="G38" s="483"/>
      <c r="H38" s="483"/>
      <c r="I38" s="483"/>
      <c r="J38" s="483"/>
      <c r="K38" s="483"/>
      <c r="L38" s="483"/>
      <c r="M38" s="483"/>
      <c r="N38" s="483"/>
      <c r="O38" s="483"/>
      <c r="P38" s="483"/>
      <c r="Q38" s="483"/>
      <c r="R38" s="483"/>
      <c r="S38" s="483"/>
    </row>
    <row r="39" spans="1:19" ht="13.5">
      <c r="A39" s="483"/>
      <c r="B39" s="483"/>
      <c r="C39" s="483"/>
      <c r="D39" s="483"/>
      <c r="E39" s="483"/>
      <c r="F39" s="483"/>
      <c r="G39" s="483"/>
      <c r="H39" s="483"/>
      <c r="I39" s="483"/>
      <c r="J39" s="483"/>
      <c r="K39" s="483"/>
      <c r="L39" s="483"/>
      <c r="M39" s="483"/>
      <c r="N39" s="483"/>
      <c r="O39" s="483"/>
      <c r="P39" s="483"/>
      <c r="Q39" s="483"/>
      <c r="R39" s="483"/>
      <c r="S39" s="483"/>
    </row>
    <row r="40" spans="1:19" ht="13.5">
      <c r="A40" s="483"/>
      <c r="B40" s="483"/>
      <c r="C40" s="483"/>
      <c r="D40" s="483"/>
      <c r="E40" s="483"/>
      <c r="F40" s="483"/>
      <c r="G40" s="483"/>
      <c r="H40" s="483"/>
      <c r="I40" s="483"/>
      <c r="J40" s="483"/>
      <c r="K40" s="483"/>
      <c r="L40" s="483"/>
      <c r="M40" s="483"/>
      <c r="N40" s="483"/>
      <c r="O40" s="483"/>
      <c r="P40" s="483"/>
      <c r="Q40" s="483"/>
      <c r="R40" s="483"/>
      <c r="S40" s="483"/>
    </row>
    <row r="41" spans="1:19" ht="13.5">
      <c r="A41" s="483"/>
      <c r="B41" s="483"/>
      <c r="C41" s="483"/>
      <c r="D41" s="483"/>
      <c r="E41" s="483"/>
      <c r="F41" s="483"/>
      <c r="G41" s="483"/>
      <c r="H41" s="483"/>
      <c r="I41" s="483"/>
      <c r="J41" s="483"/>
      <c r="K41" s="483"/>
      <c r="L41" s="483"/>
      <c r="M41" s="483"/>
      <c r="N41" s="483"/>
      <c r="O41" s="483"/>
      <c r="P41" s="483"/>
      <c r="Q41" s="483"/>
      <c r="R41" s="483"/>
      <c r="S41" s="483"/>
    </row>
    <row r="42" spans="1:19" ht="13.5">
      <c r="A42" s="483"/>
      <c r="B42" s="483"/>
      <c r="C42" s="483"/>
      <c r="D42" s="483"/>
      <c r="E42" s="483"/>
      <c r="F42" s="483"/>
      <c r="G42" s="483"/>
      <c r="H42" s="483"/>
      <c r="I42" s="483"/>
      <c r="J42" s="483"/>
      <c r="K42" s="483"/>
      <c r="L42" s="483"/>
      <c r="M42" s="483"/>
      <c r="N42" s="483"/>
      <c r="O42" s="483"/>
      <c r="P42" s="483"/>
      <c r="Q42" s="483"/>
      <c r="R42" s="483"/>
      <c r="S42" s="483"/>
    </row>
    <row r="43" spans="1:19" ht="13.5">
      <c r="A43" s="483"/>
      <c r="B43" s="483"/>
      <c r="C43" s="483"/>
      <c r="D43" s="483"/>
      <c r="E43" s="483"/>
      <c r="F43" s="483"/>
      <c r="G43" s="483"/>
      <c r="H43" s="483"/>
      <c r="I43" s="483"/>
      <c r="J43" s="483"/>
      <c r="K43" s="483"/>
      <c r="L43" s="483"/>
      <c r="M43" s="483"/>
      <c r="N43" s="483"/>
      <c r="O43" s="483"/>
      <c r="P43" s="483"/>
      <c r="Q43" s="483"/>
      <c r="R43" s="483"/>
      <c r="S43" s="483"/>
    </row>
    <row r="44" spans="1:19" ht="13.5">
      <c r="A44" s="483"/>
      <c r="B44" s="483"/>
      <c r="C44" s="483"/>
      <c r="D44" s="483"/>
      <c r="E44" s="483"/>
      <c r="F44" s="483"/>
      <c r="G44" s="483"/>
      <c r="H44" s="483"/>
      <c r="I44" s="483"/>
      <c r="J44" s="483"/>
      <c r="K44" s="483"/>
      <c r="L44" s="483"/>
      <c r="M44" s="483"/>
      <c r="N44" s="483"/>
      <c r="O44" s="483"/>
      <c r="P44" s="483"/>
      <c r="Q44" s="483"/>
      <c r="R44" s="483"/>
      <c r="S44" s="483"/>
    </row>
    <row r="45" spans="1:19" ht="13.5">
      <c r="A45" s="483"/>
      <c r="B45" s="483"/>
      <c r="C45" s="483"/>
      <c r="D45" s="483"/>
      <c r="E45" s="483"/>
      <c r="F45" s="483"/>
      <c r="G45" s="483"/>
      <c r="H45" s="483"/>
      <c r="I45" s="483"/>
      <c r="J45" s="483"/>
      <c r="K45" s="483"/>
      <c r="L45" s="483"/>
      <c r="M45" s="483"/>
      <c r="N45" s="483"/>
      <c r="O45" s="483"/>
      <c r="P45" s="483"/>
      <c r="Q45" s="483"/>
      <c r="R45" s="483"/>
      <c r="S45" s="483"/>
    </row>
    <row r="46" spans="1:19" ht="13.5" customHeight="1">
      <c r="A46" s="483"/>
      <c r="B46" s="483"/>
      <c r="C46" s="483"/>
      <c r="D46" s="483"/>
      <c r="E46" s="483"/>
      <c r="F46" s="483"/>
      <c r="G46" s="483"/>
      <c r="H46" s="483"/>
      <c r="I46" s="483"/>
      <c r="J46" s="483"/>
      <c r="K46" s="483"/>
      <c r="L46" s="483"/>
      <c r="M46" s="483"/>
      <c r="N46" s="483"/>
      <c r="O46" s="483"/>
      <c r="P46" s="483"/>
      <c r="Q46" s="483"/>
      <c r="R46" s="483"/>
      <c r="S46" s="483"/>
    </row>
    <row r="47" spans="1:19" ht="13.5">
      <c r="A47" s="483"/>
      <c r="B47" s="483"/>
      <c r="C47" s="483"/>
      <c r="D47" s="483"/>
      <c r="E47" s="483"/>
      <c r="F47" s="483"/>
      <c r="G47" s="483"/>
      <c r="H47" s="483"/>
      <c r="I47" s="483"/>
      <c r="J47" s="483"/>
      <c r="K47" s="483"/>
      <c r="L47" s="483"/>
      <c r="M47" s="483"/>
      <c r="N47" s="483"/>
      <c r="O47" s="483"/>
      <c r="P47" s="483"/>
      <c r="Q47" s="483"/>
      <c r="R47" s="483"/>
      <c r="S47" s="483"/>
    </row>
    <row r="48" spans="1:19" ht="13.5">
      <c r="A48" s="483"/>
      <c r="B48" s="483"/>
      <c r="C48" s="483"/>
      <c r="D48" s="483"/>
      <c r="E48" s="483"/>
      <c r="F48" s="483"/>
      <c r="G48" s="483"/>
      <c r="H48" s="483"/>
      <c r="I48" s="483"/>
      <c r="J48" s="483"/>
      <c r="K48" s="483"/>
      <c r="L48" s="483"/>
      <c r="M48" s="483"/>
      <c r="N48" s="483"/>
      <c r="O48" s="483"/>
      <c r="P48" s="483"/>
      <c r="Q48" s="483"/>
      <c r="R48" s="483"/>
      <c r="S48" s="483"/>
    </row>
    <row r="49" spans="1:19" ht="13.5">
      <c r="A49" s="483"/>
      <c r="B49" s="483"/>
      <c r="C49" s="483"/>
      <c r="D49" s="483"/>
      <c r="E49" s="483"/>
      <c r="F49" s="483"/>
      <c r="G49" s="483"/>
      <c r="H49" s="483"/>
      <c r="I49" s="483"/>
      <c r="J49" s="483"/>
      <c r="K49" s="483"/>
      <c r="L49" s="483"/>
      <c r="M49" s="483"/>
      <c r="N49" s="483"/>
      <c r="O49" s="483"/>
      <c r="P49" s="483"/>
      <c r="Q49" s="483"/>
      <c r="R49" s="483"/>
      <c r="S49" s="483"/>
    </row>
    <row r="50" spans="1:19" ht="13.5">
      <c r="A50" s="483"/>
      <c r="B50" s="483"/>
      <c r="C50" s="483"/>
      <c r="D50" s="483"/>
      <c r="E50" s="483"/>
      <c r="F50" s="483"/>
      <c r="G50" s="483"/>
      <c r="H50" s="483"/>
      <c r="I50" s="483"/>
      <c r="J50" s="483"/>
      <c r="K50" s="483"/>
      <c r="L50" s="483"/>
      <c r="M50" s="483"/>
      <c r="N50" s="483"/>
      <c r="O50" s="483"/>
      <c r="P50" s="483"/>
      <c r="Q50" s="483"/>
      <c r="R50" s="483"/>
      <c r="S50" s="483"/>
    </row>
    <row r="51" spans="1:19" ht="13.5">
      <c r="A51" s="483"/>
      <c r="B51" s="483"/>
      <c r="C51" s="483"/>
      <c r="D51" s="483"/>
      <c r="E51" s="483"/>
      <c r="F51" s="483"/>
      <c r="G51" s="483"/>
      <c r="H51" s="483"/>
      <c r="I51" s="483"/>
      <c r="J51" s="483"/>
      <c r="K51" s="483"/>
      <c r="L51" s="483"/>
      <c r="M51" s="483"/>
      <c r="N51" s="483"/>
      <c r="O51" s="483"/>
      <c r="P51" s="483"/>
      <c r="Q51" s="483"/>
      <c r="R51" s="483"/>
      <c r="S51" s="483"/>
    </row>
    <row r="52" spans="1:19" ht="13.5">
      <c r="A52" s="483"/>
      <c r="B52" s="483"/>
      <c r="C52" s="483"/>
      <c r="D52" s="483"/>
      <c r="E52" s="483"/>
      <c r="F52" s="483"/>
      <c r="G52" s="483"/>
      <c r="H52" s="483"/>
      <c r="I52" s="483"/>
      <c r="J52" s="483"/>
      <c r="K52" s="483"/>
      <c r="L52" s="483"/>
      <c r="M52" s="483"/>
      <c r="N52" s="483"/>
      <c r="O52" s="483"/>
      <c r="P52" s="483"/>
      <c r="Q52" s="483"/>
      <c r="R52" s="483"/>
      <c r="S52" s="483"/>
    </row>
    <row r="53" spans="1:19" ht="13.5">
      <c r="A53" s="483"/>
      <c r="B53" s="483"/>
      <c r="C53" s="483"/>
      <c r="D53" s="483"/>
      <c r="E53" s="483"/>
      <c r="F53" s="483"/>
      <c r="G53" s="483"/>
      <c r="H53" s="483"/>
      <c r="I53" s="483"/>
      <c r="J53" s="483"/>
      <c r="K53" s="483"/>
      <c r="L53" s="483"/>
      <c r="M53" s="483"/>
      <c r="N53" s="483"/>
      <c r="O53" s="483"/>
      <c r="P53" s="483"/>
      <c r="Q53" s="483"/>
      <c r="R53" s="483"/>
      <c r="S53" s="483"/>
    </row>
    <row r="54" spans="1:19" ht="13.5">
      <c r="A54" s="483"/>
      <c r="B54" s="483"/>
      <c r="C54" s="483"/>
      <c r="D54" s="483"/>
      <c r="E54" s="483"/>
      <c r="F54" s="483"/>
      <c r="G54" s="483"/>
      <c r="H54" s="483"/>
      <c r="I54" s="483"/>
      <c r="J54" s="483"/>
      <c r="K54" s="483"/>
      <c r="L54" s="483"/>
      <c r="M54" s="483"/>
      <c r="N54" s="483"/>
      <c r="O54" s="483"/>
      <c r="P54" s="483"/>
      <c r="Q54" s="483"/>
      <c r="R54" s="483"/>
      <c r="S54" s="483"/>
    </row>
    <row r="55" spans="1:19" ht="13.5">
      <c r="A55" s="483"/>
      <c r="B55" s="483"/>
      <c r="C55" s="483"/>
      <c r="D55" s="483"/>
      <c r="E55" s="483"/>
      <c r="F55" s="483"/>
      <c r="G55" s="483"/>
      <c r="H55" s="483"/>
      <c r="I55" s="483"/>
      <c r="J55" s="483"/>
      <c r="K55" s="483"/>
      <c r="L55" s="483"/>
      <c r="M55" s="483"/>
      <c r="N55" s="483"/>
      <c r="O55" s="483"/>
      <c r="P55" s="483"/>
      <c r="Q55" s="483"/>
      <c r="R55" s="483"/>
      <c r="S55" s="483"/>
    </row>
    <row r="56" spans="1:19" ht="13.5">
      <c r="A56" s="483"/>
      <c r="B56" s="483"/>
      <c r="C56" s="483"/>
      <c r="D56" s="483"/>
      <c r="E56" s="483"/>
      <c r="F56" s="483"/>
      <c r="G56" s="483"/>
      <c r="H56" s="483"/>
      <c r="I56" s="483"/>
      <c r="J56" s="483"/>
      <c r="K56" s="483"/>
      <c r="L56" s="483"/>
      <c r="M56" s="483"/>
      <c r="N56" s="483"/>
      <c r="O56" s="483"/>
      <c r="P56" s="483"/>
      <c r="Q56" s="483"/>
      <c r="R56" s="483"/>
      <c r="S56" s="483"/>
    </row>
    <row r="57" spans="1:19" ht="13.5">
      <c r="A57" s="483"/>
      <c r="B57" s="483"/>
      <c r="C57" s="483"/>
      <c r="D57" s="483"/>
      <c r="E57" s="483"/>
      <c r="F57" s="483"/>
      <c r="G57" s="483"/>
      <c r="H57" s="483"/>
      <c r="I57" s="483"/>
      <c r="J57" s="483"/>
      <c r="K57" s="483"/>
      <c r="L57" s="483"/>
      <c r="M57" s="483"/>
      <c r="N57" s="483"/>
      <c r="O57" s="483"/>
      <c r="P57" s="483"/>
      <c r="Q57" s="483"/>
      <c r="R57" s="483"/>
      <c r="S57" s="483"/>
    </row>
    <row r="58" spans="1:19" ht="13.5">
      <c r="A58" s="483"/>
      <c r="B58" s="483"/>
      <c r="C58" s="483"/>
      <c r="D58" s="483"/>
      <c r="E58" s="483"/>
      <c r="F58" s="483"/>
      <c r="G58" s="483"/>
      <c r="H58" s="483"/>
      <c r="I58" s="483"/>
      <c r="J58" s="483"/>
      <c r="K58" s="483"/>
      <c r="L58" s="483"/>
      <c r="M58" s="483"/>
      <c r="N58" s="483"/>
      <c r="O58" s="483"/>
      <c r="P58" s="483"/>
      <c r="Q58" s="483"/>
      <c r="R58" s="483"/>
      <c r="S58" s="483"/>
    </row>
    <row r="59" spans="1:19" ht="13.5">
      <c r="A59" s="483"/>
      <c r="B59" s="483"/>
      <c r="C59" s="483"/>
      <c r="D59" s="483"/>
      <c r="E59" s="483"/>
      <c r="F59" s="483"/>
      <c r="G59" s="483"/>
      <c r="H59" s="483"/>
      <c r="I59" s="483"/>
      <c r="J59" s="483"/>
      <c r="K59" s="483"/>
      <c r="L59" s="483"/>
      <c r="M59" s="483"/>
      <c r="N59" s="483"/>
      <c r="O59" s="483"/>
      <c r="P59" s="483"/>
      <c r="Q59" s="483"/>
      <c r="R59" s="483"/>
      <c r="S59" s="483"/>
    </row>
    <row r="60" spans="1:19" ht="13.5">
      <c r="A60" s="483"/>
      <c r="B60" s="483"/>
      <c r="C60" s="483"/>
      <c r="D60" s="483"/>
      <c r="E60" s="483"/>
      <c r="F60" s="483"/>
      <c r="G60" s="483"/>
      <c r="H60" s="483"/>
      <c r="I60" s="483"/>
      <c r="J60" s="483"/>
      <c r="K60" s="483"/>
      <c r="L60" s="483"/>
      <c r="M60" s="483"/>
      <c r="N60" s="483"/>
      <c r="O60" s="483"/>
      <c r="P60" s="483"/>
      <c r="Q60" s="483"/>
      <c r="R60" s="483"/>
      <c r="S60" s="483"/>
    </row>
    <row r="61" spans="1:19" ht="13.5">
      <c r="A61" s="483"/>
      <c r="B61" s="483"/>
      <c r="C61" s="483"/>
      <c r="D61" s="483"/>
      <c r="E61" s="483"/>
      <c r="F61" s="483"/>
      <c r="G61" s="483"/>
      <c r="H61" s="483"/>
      <c r="I61" s="483"/>
      <c r="J61" s="483"/>
      <c r="K61" s="483"/>
      <c r="L61" s="483"/>
      <c r="M61" s="483"/>
      <c r="N61" s="483"/>
      <c r="O61" s="483"/>
      <c r="P61" s="483"/>
      <c r="Q61" s="483"/>
      <c r="R61" s="483"/>
      <c r="S61" s="483"/>
    </row>
    <row r="62" spans="1:19" ht="13.5">
      <c r="A62" s="483"/>
      <c r="B62" s="483"/>
      <c r="C62" s="483"/>
      <c r="D62" s="483"/>
      <c r="E62" s="483"/>
      <c r="F62" s="483"/>
      <c r="G62" s="483"/>
      <c r="H62" s="483"/>
      <c r="I62" s="483"/>
      <c r="J62" s="483"/>
      <c r="K62" s="483"/>
      <c r="L62" s="483"/>
      <c r="M62" s="483"/>
      <c r="N62" s="483"/>
      <c r="O62" s="483"/>
      <c r="P62" s="483"/>
      <c r="Q62" s="483"/>
      <c r="R62" s="483"/>
      <c r="S62" s="483"/>
    </row>
    <row r="63" spans="1:19" ht="13.5">
      <c r="A63" s="483"/>
      <c r="B63" s="483"/>
      <c r="C63" s="483"/>
      <c r="D63" s="483"/>
      <c r="E63" s="483"/>
      <c r="F63" s="483"/>
      <c r="G63" s="483"/>
      <c r="H63" s="483"/>
      <c r="I63" s="483"/>
      <c r="J63" s="483"/>
      <c r="K63" s="483"/>
      <c r="L63" s="483"/>
      <c r="M63" s="483"/>
      <c r="N63" s="483"/>
      <c r="O63" s="483"/>
      <c r="P63" s="483"/>
      <c r="Q63" s="483"/>
      <c r="R63" s="483"/>
      <c r="S63" s="483"/>
    </row>
    <row r="64" spans="1:19" ht="13.5">
      <c r="A64" s="483"/>
      <c r="B64" s="483"/>
      <c r="C64" s="483"/>
      <c r="D64" s="483"/>
      <c r="E64" s="483"/>
      <c r="F64" s="483"/>
      <c r="G64" s="483"/>
      <c r="H64" s="483"/>
      <c r="I64" s="483"/>
      <c r="J64" s="483"/>
      <c r="K64" s="483"/>
      <c r="L64" s="483"/>
      <c r="M64" s="483"/>
      <c r="N64" s="483"/>
      <c r="O64" s="483"/>
      <c r="P64" s="483"/>
      <c r="Q64" s="483"/>
      <c r="R64" s="483"/>
      <c r="S64" s="483"/>
    </row>
    <row r="65" spans="1:19" ht="13.5">
      <c r="A65" s="483"/>
      <c r="B65" s="483"/>
      <c r="C65" s="483"/>
      <c r="D65" s="483"/>
      <c r="E65" s="483"/>
      <c r="F65" s="483"/>
      <c r="G65" s="483"/>
      <c r="H65" s="483"/>
      <c r="I65" s="483"/>
      <c r="J65" s="483"/>
      <c r="K65" s="483"/>
      <c r="L65" s="483"/>
      <c r="M65" s="483"/>
      <c r="N65" s="483"/>
      <c r="O65" s="483"/>
      <c r="P65" s="483"/>
      <c r="Q65" s="483"/>
      <c r="R65" s="483"/>
      <c r="S65" s="483"/>
    </row>
    <row r="66" spans="1:19" ht="13.5">
      <c r="A66" s="483"/>
      <c r="B66" s="483"/>
      <c r="C66" s="483"/>
      <c r="D66" s="483"/>
      <c r="E66" s="483"/>
      <c r="F66" s="483"/>
      <c r="G66" s="483"/>
      <c r="H66" s="483"/>
      <c r="I66" s="483"/>
      <c r="J66" s="483"/>
      <c r="K66" s="483"/>
      <c r="L66" s="483"/>
      <c r="M66" s="483"/>
      <c r="N66" s="483"/>
      <c r="O66" s="483"/>
      <c r="P66" s="483"/>
      <c r="Q66" s="483"/>
      <c r="R66" s="483"/>
      <c r="S66" s="483"/>
    </row>
    <row r="67" spans="1:19" ht="13.5">
      <c r="A67" s="483"/>
      <c r="B67" s="483"/>
      <c r="C67" s="483"/>
      <c r="D67" s="483"/>
      <c r="E67" s="483"/>
      <c r="F67" s="483"/>
      <c r="G67" s="483"/>
      <c r="H67" s="483"/>
      <c r="I67" s="483"/>
      <c r="J67" s="483"/>
      <c r="K67" s="483"/>
      <c r="L67" s="483"/>
      <c r="M67" s="483"/>
      <c r="N67" s="483"/>
      <c r="O67" s="483"/>
      <c r="P67" s="483"/>
      <c r="Q67" s="483"/>
      <c r="R67" s="483"/>
      <c r="S67" s="483"/>
    </row>
    <row r="68" spans="1:19" ht="13.5">
      <c r="A68" s="483"/>
      <c r="B68" s="483"/>
      <c r="C68" s="483"/>
      <c r="D68" s="483"/>
      <c r="E68" s="483"/>
      <c r="F68" s="483"/>
      <c r="G68" s="483"/>
      <c r="H68" s="483"/>
      <c r="I68" s="483"/>
      <c r="J68" s="483"/>
      <c r="K68" s="483"/>
      <c r="L68" s="483"/>
      <c r="M68" s="483"/>
      <c r="N68" s="483"/>
      <c r="O68" s="483"/>
      <c r="P68" s="483"/>
      <c r="Q68" s="483"/>
      <c r="R68" s="483"/>
      <c r="S68" s="483"/>
    </row>
    <row r="69" spans="1:19" ht="13.5">
      <c r="A69" s="483"/>
      <c r="B69" s="483"/>
      <c r="C69" s="483"/>
      <c r="D69" s="483"/>
      <c r="E69" s="483"/>
      <c r="F69" s="483"/>
      <c r="G69" s="483"/>
      <c r="H69" s="483"/>
      <c r="I69" s="483"/>
      <c r="J69" s="483"/>
      <c r="K69" s="483"/>
      <c r="L69" s="483"/>
      <c r="M69" s="483"/>
      <c r="N69" s="483"/>
      <c r="O69" s="483"/>
      <c r="P69" s="483"/>
      <c r="Q69" s="483"/>
      <c r="R69" s="483"/>
      <c r="S69" s="483"/>
    </row>
    <row r="70" spans="1:19" ht="13.5">
      <c r="A70" s="483"/>
      <c r="B70" s="483"/>
      <c r="C70" s="483"/>
      <c r="D70" s="483"/>
      <c r="E70" s="483"/>
      <c r="F70" s="483"/>
      <c r="G70" s="483"/>
      <c r="H70" s="483"/>
      <c r="I70" s="483"/>
      <c r="J70" s="483"/>
      <c r="K70" s="483"/>
      <c r="L70" s="483"/>
      <c r="M70" s="483"/>
      <c r="N70" s="483"/>
      <c r="O70" s="483"/>
      <c r="P70" s="483"/>
      <c r="Q70" s="483"/>
      <c r="R70" s="483"/>
      <c r="S70" s="483"/>
    </row>
    <row r="71" spans="1:19" ht="13.5">
      <c r="A71" s="483"/>
      <c r="B71" s="483"/>
      <c r="C71" s="483"/>
      <c r="D71" s="483"/>
      <c r="E71" s="483"/>
      <c r="F71" s="483"/>
      <c r="G71" s="483"/>
      <c r="H71" s="483"/>
      <c r="I71" s="483"/>
      <c r="J71" s="483"/>
      <c r="K71" s="483"/>
      <c r="L71" s="483"/>
      <c r="M71" s="483"/>
      <c r="N71" s="483"/>
      <c r="O71" s="483"/>
      <c r="P71" s="483"/>
      <c r="Q71" s="483"/>
      <c r="R71" s="483"/>
      <c r="S71" s="483"/>
    </row>
    <row r="72" spans="1:19" ht="13.5">
      <c r="A72" s="483"/>
      <c r="B72" s="483"/>
      <c r="C72" s="483"/>
      <c r="D72" s="483"/>
      <c r="E72" s="483"/>
      <c r="F72" s="483"/>
      <c r="G72" s="483"/>
      <c r="H72" s="483"/>
      <c r="I72" s="483"/>
      <c r="J72" s="483"/>
      <c r="K72" s="483"/>
      <c r="L72" s="483"/>
      <c r="M72" s="483"/>
      <c r="N72" s="483"/>
      <c r="O72" s="483"/>
      <c r="P72" s="483"/>
      <c r="Q72" s="483"/>
      <c r="R72" s="483"/>
      <c r="S72" s="483"/>
    </row>
    <row r="73" spans="1:19" ht="13.5">
      <c r="A73" s="483"/>
      <c r="B73" s="483"/>
      <c r="C73" s="483"/>
      <c r="D73" s="483"/>
      <c r="E73" s="483"/>
      <c r="F73" s="483"/>
      <c r="G73" s="483"/>
      <c r="H73" s="483"/>
      <c r="I73" s="483"/>
      <c r="J73" s="483"/>
      <c r="K73" s="483"/>
      <c r="L73" s="483"/>
      <c r="M73" s="483"/>
      <c r="N73" s="483"/>
      <c r="O73" s="483"/>
      <c r="P73" s="483"/>
      <c r="Q73" s="483"/>
      <c r="R73" s="483"/>
      <c r="S73" s="483"/>
    </row>
    <row r="74" spans="1:19" ht="13.5">
      <c r="A74" s="483"/>
      <c r="B74" s="483"/>
      <c r="C74" s="483"/>
      <c r="D74" s="483"/>
      <c r="E74" s="483"/>
      <c r="F74" s="483"/>
      <c r="G74" s="483"/>
      <c r="H74" s="483"/>
      <c r="I74" s="483"/>
      <c r="J74" s="483"/>
      <c r="K74" s="483"/>
      <c r="L74" s="483"/>
      <c r="M74" s="483"/>
      <c r="N74" s="483"/>
      <c r="O74" s="483"/>
      <c r="P74" s="483"/>
      <c r="Q74" s="483"/>
      <c r="R74" s="483"/>
      <c r="S74" s="483"/>
    </row>
    <row r="75" spans="1:19" ht="13.5">
      <c r="A75" s="483"/>
      <c r="B75" s="483"/>
      <c r="C75" s="483"/>
      <c r="D75" s="483"/>
      <c r="E75" s="483"/>
      <c r="F75" s="483"/>
      <c r="G75" s="483"/>
      <c r="H75" s="483"/>
      <c r="I75" s="483"/>
      <c r="J75" s="483"/>
      <c r="K75" s="483"/>
      <c r="L75" s="483"/>
      <c r="M75" s="483"/>
      <c r="N75" s="483"/>
      <c r="O75" s="483"/>
      <c r="P75" s="483"/>
      <c r="Q75" s="483"/>
      <c r="R75" s="483"/>
      <c r="S75" s="483"/>
    </row>
    <row r="76" spans="1:19" ht="13.5">
      <c r="A76" s="483"/>
      <c r="B76" s="483"/>
      <c r="C76" s="483"/>
      <c r="D76" s="483"/>
      <c r="E76" s="483"/>
      <c r="F76" s="483"/>
      <c r="G76" s="483"/>
      <c r="H76" s="483"/>
      <c r="I76" s="483"/>
      <c r="J76" s="483"/>
      <c r="K76" s="483"/>
      <c r="L76" s="483"/>
      <c r="M76" s="483"/>
      <c r="N76" s="483"/>
      <c r="O76" s="483"/>
      <c r="P76" s="483"/>
      <c r="Q76" s="483"/>
      <c r="R76" s="483"/>
      <c r="S76" s="483"/>
    </row>
    <row r="77" spans="1:19" ht="13.5">
      <c r="A77" s="483"/>
      <c r="B77" s="483"/>
      <c r="C77" s="483"/>
      <c r="D77" s="483"/>
      <c r="E77" s="483"/>
      <c r="F77" s="483"/>
      <c r="G77" s="483"/>
      <c r="H77" s="483"/>
      <c r="I77" s="483"/>
      <c r="J77" s="483"/>
      <c r="K77" s="483"/>
      <c r="L77" s="483"/>
      <c r="M77" s="483"/>
      <c r="N77" s="483"/>
      <c r="O77" s="483"/>
      <c r="P77" s="483"/>
      <c r="Q77" s="483"/>
      <c r="R77" s="483"/>
      <c r="S77" s="483"/>
    </row>
    <row r="78" spans="1:19" ht="13.5">
      <c r="A78" s="483"/>
      <c r="B78" s="483"/>
      <c r="C78" s="483"/>
      <c r="D78" s="483"/>
      <c r="E78" s="483"/>
      <c r="F78" s="483"/>
      <c r="G78" s="483"/>
      <c r="H78" s="483"/>
      <c r="I78" s="483"/>
      <c r="J78" s="483"/>
      <c r="K78" s="483"/>
      <c r="L78" s="483"/>
      <c r="M78" s="483"/>
      <c r="N78" s="483"/>
      <c r="O78" s="483"/>
      <c r="P78" s="483"/>
      <c r="Q78" s="483"/>
      <c r="R78" s="483"/>
      <c r="S78" s="483"/>
    </row>
    <row r="79" spans="1:19" ht="13.5">
      <c r="A79" s="483"/>
      <c r="B79" s="483"/>
      <c r="C79" s="483"/>
      <c r="D79" s="483"/>
      <c r="E79" s="483"/>
      <c r="F79" s="483"/>
      <c r="G79" s="483"/>
      <c r="H79" s="483"/>
      <c r="I79" s="483"/>
      <c r="J79" s="483"/>
      <c r="K79" s="483"/>
      <c r="L79" s="483"/>
      <c r="M79" s="483"/>
      <c r="N79" s="483"/>
      <c r="O79" s="483"/>
      <c r="P79" s="483"/>
      <c r="Q79" s="483"/>
      <c r="R79" s="483"/>
      <c r="S79" s="483"/>
    </row>
    <row r="80" spans="1:19" ht="13.5">
      <c r="A80" s="483"/>
      <c r="B80" s="483"/>
      <c r="C80" s="483"/>
      <c r="D80" s="483"/>
      <c r="E80" s="483"/>
      <c r="F80" s="483"/>
      <c r="G80" s="483"/>
      <c r="H80" s="483"/>
      <c r="I80" s="483"/>
      <c r="J80" s="483"/>
      <c r="K80" s="483"/>
      <c r="L80" s="483"/>
      <c r="M80" s="483"/>
      <c r="N80" s="483"/>
      <c r="O80" s="483"/>
      <c r="P80" s="483"/>
      <c r="Q80" s="483"/>
      <c r="R80" s="483"/>
      <c r="S80" s="483"/>
    </row>
    <row r="81" spans="1:19" ht="13.5">
      <c r="A81" s="483"/>
      <c r="B81" s="483"/>
      <c r="C81" s="483"/>
      <c r="D81" s="483"/>
      <c r="E81" s="483"/>
      <c r="F81" s="483"/>
      <c r="G81" s="483"/>
      <c r="H81" s="483"/>
      <c r="I81" s="483"/>
      <c r="J81" s="483"/>
      <c r="K81" s="483"/>
      <c r="L81" s="483"/>
      <c r="M81" s="483"/>
      <c r="N81" s="483"/>
      <c r="O81" s="483"/>
      <c r="P81" s="483"/>
      <c r="Q81" s="483"/>
      <c r="R81" s="483"/>
      <c r="S81" s="483"/>
    </row>
    <row r="82" spans="1:19" ht="13.5">
      <c r="A82" s="483"/>
      <c r="B82" s="483"/>
      <c r="C82" s="483"/>
      <c r="D82" s="483"/>
      <c r="E82" s="483"/>
      <c r="F82" s="483"/>
      <c r="G82" s="483"/>
      <c r="H82" s="483"/>
      <c r="I82" s="483"/>
      <c r="J82" s="483"/>
      <c r="K82" s="483"/>
      <c r="L82" s="483"/>
      <c r="M82" s="483"/>
      <c r="N82" s="483"/>
      <c r="O82" s="483"/>
      <c r="P82" s="483"/>
      <c r="Q82" s="483"/>
      <c r="R82" s="483"/>
      <c r="S82" s="483"/>
    </row>
    <row r="83" spans="1:19" ht="13.5">
      <c r="A83" s="483"/>
      <c r="B83" s="483"/>
      <c r="C83" s="483"/>
      <c r="D83" s="483"/>
      <c r="E83" s="483"/>
      <c r="F83" s="483"/>
      <c r="G83" s="483"/>
      <c r="H83" s="483"/>
      <c r="I83" s="483"/>
      <c r="J83" s="483"/>
      <c r="K83" s="483"/>
      <c r="L83" s="483"/>
      <c r="M83" s="483"/>
      <c r="N83" s="483"/>
      <c r="O83" s="483"/>
      <c r="P83" s="483"/>
      <c r="Q83" s="483"/>
      <c r="R83" s="483"/>
      <c r="S83" s="483"/>
    </row>
  </sheetData>
  <sheetProtection/>
  <mergeCells count="7">
    <mergeCell ref="B19:D19"/>
    <mergeCell ref="B20:D20"/>
    <mergeCell ref="B21:C21"/>
    <mergeCell ref="A4:Q4"/>
    <mergeCell ref="L6:P6"/>
    <mergeCell ref="B18:D18"/>
    <mergeCell ref="E18:P18"/>
  </mergeCells>
  <printOptions/>
  <pageMargins left="0.7480314960629921" right="0.5511811023622047" top="0.7874015748031497" bottom="0.7874015748031497" header="0.5118110236220472" footer="0.5118110236220472"/>
  <pageSetup blackAndWhite="1" horizontalDpi="600" verticalDpi="600" orientation="portrait" paperSize="9" scale="97" r:id="rId1"/>
  <headerFooter alignWithMargins="0">
    <oddHeader>&amp;L&amp;"ＭＳ Ｐ明朝,標準"様式第23号（第16条第5号関係）</oddHeader>
  </headerFooter>
  <ignoredErrors>
    <ignoredError sqref="K11:K13" unlockedFormula="1"/>
  </ignoredErrors>
</worksheet>
</file>

<file path=xl/worksheets/sheet7.xml><?xml version="1.0" encoding="utf-8"?>
<worksheet xmlns="http://schemas.openxmlformats.org/spreadsheetml/2006/main" xmlns:r="http://schemas.openxmlformats.org/officeDocument/2006/relationships">
  <dimension ref="A1:AH62"/>
  <sheetViews>
    <sheetView view="pageBreakPreview" zoomScale="70" zoomScaleNormal="70" zoomScaleSheetLayoutView="70" workbookViewId="0" topLeftCell="A1">
      <selection activeCell="AR23" sqref="AR23"/>
    </sheetView>
  </sheetViews>
  <sheetFormatPr defaultColWidth="12.00390625" defaultRowHeight="13.5"/>
  <cols>
    <col min="1" max="1" width="1.25" style="1" customWidth="1"/>
    <col min="2" max="33" width="2.625" style="1" customWidth="1"/>
    <col min="34" max="34" width="1.25" style="1" customWidth="1"/>
    <col min="35" max="37" width="3.625" style="1" customWidth="1"/>
    <col min="38" max="49" width="3.125" style="1" customWidth="1"/>
    <col min="50" max="88" width="3.625" style="1" customWidth="1"/>
    <col min="89" max="16384" width="12.00390625" style="1" customWidth="1"/>
  </cols>
  <sheetData>
    <row r="1" spans="1:34" ht="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8" customHeight="1">
      <c r="A2" s="5"/>
      <c r="B2" s="6"/>
      <c r="C2" s="7"/>
      <c r="D2" s="7"/>
      <c r="E2" s="7"/>
      <c r="F2" s="7"/>
      <c r="G2" s="7"/>
      <c r="H2" s="7"/>
      <c r="I2" s="7"/>
      <c r="J2" s="7"/>
      <c r="K2" s="7"/>
      <c r="L2" s="7"/>
      <c r="M2" s="7"/>
      <c r="N2" s="7"/>
      <c r="O2" s="7"/>
      <c r="P2" s="7"/>
      <c r="Q2" s="7"/>
      <c r="R2" s="7"/>
      <c r="S2" s="7"/>
      <c r="T2" s="7"/>
      <c r="U2" s="7"/>
      <c r="V2" s="7"/>
      <c r="W2" s="7"/>
      <c r="X2" s="7"/>
      <c r="Y2" s="8"/>
      <c r="Z2" s="8"/>
      <c r="AA2" s="8"/>
      <c r="AB2" s="8"/>
      <c r="AC2" s="8"/>
      <c r="AD2" s="8"/>
      <c r="AE2" s="8"/>
      <c r="AF2" s="8"/>
      <c r="AG2" s="9"/>
      <c r="AH2" s="4"/>
    </row>
    <row r="3" spans="1:34" ht="18" customHeight="1">
      <c r="A3" s="4"/>
      <c r="B3" s="10"/>
      <c r="C3" s="11"/>
      <c r="D3" s="11"/>
      <c r="E3" s="11"/>
      <c r="F3" s="12"/>
      <c r="G3" s="13"/>
      <c r="H3" s="13"/>
      <c r="I3" s="13"/>
      <c r="J3" s="13"/>
      <c r="K3" s="13"/>
      <c r="L3" s="14"/>
      <c r="M3" s="13"/>
      <c r="N3" s="13"/>
      <c r="O3" s="13"/>
      <c r="P3" s="13"/>
      <c r="Q3" s="13"/>
      <c r="R3" s="15"/>
      <c r="S3" s="16"/>
      <c r="T3" s="11"/>
      <c r="U3" s="11"/>
      <c r="V3" s="11"/>
      <c r="W3" s="11"/>
      <c r="X3" s="11"/>
      <c r="Y3" s="11"/>
      <c r="Z3" s="11"/>
      <c r="AA3" s="11"/>
      <c r="AB3" s="11"/>
      <c r="AC3" s="11"/>
      <c r="AD3" s="11"/>
      <c r="AE3" s="11"/>
      <c r="AF3" s="11"/>
      <c r="AG3" s="17"/>
      <c r="AH3" s="4"/>
    </row>
    <row r="4" spans="1:34" ht="26.25" customHeight="1">
      <c r="A4" s="4"/>
      <c r="B4" s="10"/>
      <c r="C4" s="11"/>
      <c r="D4" s="11"/>
      <c r="E4" s="11"/>
      <c r="F4" s="11"/>
      <c r="G4" s="11"/>
      <c r="H4" s="11"/>
      <c r="I4" s="744" t="s">
        <v>13</v>
      </c>
      <c r="J4" s="744"/>
      <c r="K4" s="744"/>
      <c r="L4" s="744"/>
      <c r="M4" s="744"/>
      <c r="N4" s="744"/>
      <c r="O4" s="744"/>
      <c r="P4" s="744"/>
      <c r="Q4" s="744"/>
      <c r="R4" s="744"/>
      <c r="S4" s="744"/>
      <c r="T4" s="744"/>
      <c r="U4" s="744"/>
      <c r="V4" s="744"/>
      <c r="W4" s="744"/>
      <c r="X4" s="744"/>
      <c r="Y4" s="744"/>
      <c r="Z4" s="11"/>
      <c r="AA4" s="18"/>
      <c r="AB4" s="18"/>
      <c r="AC4" s="11"/>
      <c r="AD4" s="18"/>
      <c r="AE4" s="18"/>
      <c r="AF4" s="18"/>
      <c r="AG4" s="19"/>
      <c r="AH4" s="4"/>
    </row>
    <row r="5" spans="1:34" ht="18" customHeight="1">
      <c r="A5" s="4"/>
      <c r="B5" s="10"/>
      <c r="C5" s="11"/>
      <c r="D5" s="11"/>
      <c r="E5" s="11"/>
      <c r="F5" s="11"/>
      <c r="G5" s="11"/>
      <c r="H5" s="11"/>
      <c r="I5" s="11"/>
      <c r="J5" s="11"/>
      <c r="K5" s="11"/>
      <c r="L5" s="11"/>
      <c r="M5" s="11"/>
      <c r="N5" s="11"/>
      <c r="O5" s="11"/>
      <c r="P5" s="11"/>
      <c r="Q5" s="20"/>
      <c r="R5" s="20"/>
      <c r="S5" s="16"/>
      <c r="T5" s="20"/>
      <c r="U5" s="20"/>
      <c r="V5" s="20"/>
      <c r="W5" s="20"/>
      <c r="X5" s="20"/>
      <c r="Y5" s="21"/>
      <c r="Z5" s="11"/>
      <c r="AA5" s="11"/>
      <c r="AB5" s="11"/>
      <c r="AC5" s="11"/>
      <c r="AD5" s="11"/>
      <c r="AE5" s="11"/>
      <c r="AF5" s="11"/>
      <c r="AG5" s="17"/>
      <c r="AH5" s="4"/>
    </row>
    <row r="6" spans="1:34" ht="18" customHeight="1">
      <c r="A6" s="4"/>
      <c r="B6" s="10"/>
      <c r="C6" s="11"/>
      <c r="D6" s="11"/>
      <c r="E6" s="11"/>
      <c r="F6" s="11"/>
      <c r="G6" s="11"/>
      <c r="H6" s="11"/>
      <c r="I6" s="11"/>
      <c r="J6" s="11"/>
      <c r="K6" s="11"/>
      <c r="L6" s="11"/>
      <c r="M6" s="11"/>
      <c r="N6" s="11"/>
      <c r="O6" s="11"/>
      <c r="P6" s="11"/>
      <c r="Q6" s="20"/>
      <c r="R6" s="20"/>
      <c r="S6" s="16"/>
      <c r="T6" s="20"/>
      <c r="U6" s="20"/>
      <c r="V6" s="20"/>
      <c r="W6" s="20"/>
      <c r="X6" s="20"/>
      <c r="Y6" s="21"/>
      <c r="Z6" s="11"/>
      <c r="AA6" s="11"/>
      <c r="AB6" s="11"/>
      <c r="AC6" s="11"/>
      <c r="AD6" s="11"/>
      <c r="AE6" s="11"/>
      <c r="AF6" s="11"/>
      <c r="AG6" s="17"/>
      <c r="AH6" s="4"/>
    </row>
    <row r="7" spans="1:34" ht="18" customHeight="1">
      <c r="A7" s="22"/>
      <c r="B7" s="23"/>
      <c r="C7" s="24"/>
      <c r="D7" s="24"/>
      <c r="E7" s="25"/>
      <c r="F7" s="25"/>
      <c r="G7" s="25"/>
      <c r="H7" s="25"/>
      <c r="I7" s="25"/>
      <c r="J7" s="25"/>
      <c r="K7" s="25"/>
      <c r="L7" s="25"/>
      <c r="M7" s="11"/>
      <c r="N7" s="11"/>
      <c r="O7" s="11"/>
      <c r="P7" s="11"/>
      <c r="Q7" s="11"/>
      <c r="R7" s="11"/>
      <c r="S7" s="11"/>
      <c r="T7" s="11"/>
      <c r="U7" s="11"/>
      <c r="V7" s="11"/>
      <c r="W7" s="11"/>
      <c r="X7" s="11"/>
      <c r="Y7" s="11"/>
      <c r="Z7" s="11"/>
      <c r="AA7" s="11"/>
      <c r="AB7" s="11"/>
      <c r="AC7" s="11"/>
      <c r="AD7" s="11"/>
      <c r="AE7" s="11"/>
      <c r="AF7" s="11"/>
      <c r="AG7" s="17"/>
      <c r="AH7" s="4"/>
    </row>
    <row r="8" spans="1:34" ht="18" customHeight="1">
      <c r="A8" s="4"/>
      <c r="B8" s="10"/>
      <c r="C8" s="11"/>
      <c r="D8" s="11"/>
      <c r="E8" s="11"/>
      <c r="F8" s="11"/>
      <c r="G8" s="11"/>
      <c r="H8" s="11"/>
      <c r="I8" s="11"/>
      <c r="J8" s="11"/>
      <c r="K8" s="11"/>
      <c r="L8" s="11"/>
      <c r="M8" s="25"/>
      <c r="N8" s="11"/>
      <c r="O8" s="25"/>
      <c r="P8" s="11"/>
      <c r="Q8" s="11"/>
      <c r="R8" s="25"/>
      <c r="S8" s="11"/>
      <c r="T8" s="11"/>
      <c r="U8" s="26"/>
      <c r="V8" s="11"/>
      <c r="W8" s="11"/>
      <c r="X8" s="11"/>
      <c r="Y8" s="11"/>
      <c r="Z8" s="11"/>
      <c r="AA8" s="11"/>
      <c r="AB8" s="11"/>
      <c r="AC8" s="11"/>
      <c r="AD8" s="11"/>
      <c r="AE8" s="11"/>
      <c r="AF8" s="11"/>
      <c r="AG8" s="17"/>
      <c r="AH8" s="4"/>
    </row>
    <row r="9" spans="1:34" ht="18" customHeight="1">
      <c r="A9" s="4"/>
      <c r="B9" s="10"/>
      <c r="C9" s="11"/>
      <c r="D9" s="11"/>
      <c r="E9" s="27" t="s">
        <v>3</v>
      </c>
      <c r="F9" s="27"/>
      <c r="G9" s="27"/>
      <c r="H9" s="27"/>
      <c r="I9" s="27" t="str">
        <f>'マスター情報'!$C$3</f>
        <v>保全公社小学校トイレ改修その他工事（機械）</v>
      </c>
      <c r="J9" s="27"/>
      <c r="K9" s="27"/>
      <c r="L9" s="27"/>
      <c r="M9" s="28"/>
      <c r="N9" s="27"/>
      <c r="O9" s="28"/>
      <c r="P9" s="28"/>
      <c r="Q9" s="27"/>
      <c r="R9" s="27"/>
      <c r="S9" s="28"/>
      <c r="T9" s="27"/>
      <c r="U9" s="27"/>
      <c r="V9" s="28"/>
      <c r="W9" s="28"/>
      <c r="X9" s="28"/>
      <c r="Y9" s="28"/>
      <c r="Z9" s="27"/>
      <c r="AA9" s="27"/>
      <c r="AB9" s="27"/>
      <c r="AC9" s="27"/>
      <c r="AD9" s="27"/>
      <c r="AE9" s="11"/>
      <c r="AF9" s="11"/>
      <c r="AG9" s="17"/>
      <c r="AH9" s="4"/>
    </row>
    <row r="10" spans="1:34" ht="18" customHeight="1">
      <c r="A10" s="4"/>
      <c r="B10" s="10"/>
      <c r="C10" s="11"/>
      <c r="D10" s="11"/>
      <c r="E10" s="11"/>
      <c r="F10" s="11"/>
      <c r="G10" s="11"/>
      <c r="H10" s="11"/>
      <c r="I10" s="11"/>
      <c r="J10" s="11"/>
      <c r="K10" s="11"/>
      <c r="L10" s="11"/>
      <c r="M10" s="25"/>
      <c r="N10" s="25"/>
      <c r="O10" s="25"/>
      <c r="P10" s="25"/>
      <c r="Q10" s="25"/>
      <c r="R10" s="11"/>
      <c r="S10" s="11"/>
      <c r="T10" s="24"/>
      <c r="U10" s="29"/>
      <c r="V10" s="24"/>
      <c r="W10" s="24"/>
      <c r="X10" s="24"/>
      <c r="Y10" s="11"/>
      <c r="Z10" s="11"/>
      <c r="AA10" s="11"/>
      <c r="AB10" s="11"/>
      <c r="AC10" s="11"/>
      <c r="AD10" s="11"/>
      <c r="AE10" s="11"/>
      <c r="AF10" s="11"/>
      <c r="AG10" s="17"/>
      <c r="AH10" s="4"/>
    </row>
    <row r="11" spans="1:34" ht="18" customHeight="1">
      <c r="A11" s="30"/>
      <c r="B11" s="31"/>
      <c r="C11" s="25"/>
      <c r="D11" s="25"/>
      <c r="E11" s="25"/>
      <c r="F11" s="25"/>
      <c r="G11" s="25"/>
      <c r="H11" s="25"/>
      <c r="I11" s="25"/>
      <c r="J11" s="25"/>
      <c r="K11" s="25"/>
      <c r="L11" s="25"/>
      <c r="M11" s="25"/>
      <c r="N11" s="25"/>
      <c r="O11" s="25"/>
      <c r="P11" s="11"/>
      <c r="Q11" s="11"/>
      <c r="R11" s="11"/>
      <c r="S11" s="11"/>
      <c r="T11" s="11"/>
      <c r="U11" s="11"/>
      <c r="V11" s="11"/>
      <c r="W11" s="11"/>
      <c r="X11" s="11"/>
      <c r="Y11" s="11"/>
      <c r="Z11" s="11"/>
      <c r="AA11" s="11"/>
      <c r="AB11" s="11"/>
      <c r="AC11" s="11"/>
      <c r="AD11" s="11"/>
      <c r="AE11" s="11"/>
      <c r="AF11" s="11"/>
      <c r="AG11" s="17"/>
      <c r="AH11" s="4"/>
    </row>
    <row r="12" spans="1:34" ht="18" customHeight="1">
      <c r="A12" s="4"/>
      <c r="B12" s="10"/>
      <c r="C12" s="11"/>
      <c r="D12" s="11"/>
      <c r="E12" s="11"/>
      <c r="F12" s="11"/>
      <c r="G12" s="11"/>
      <c r="H12" s="11"/>
      <c r="I12" s="11"/>
      <c r="J12" s="11"/>
      <c r="K12" s="11"/>
      <c r="L12" s="11"/>
      <c r="M12" s="25"/>
      <c r="N12" s="25"/>
      <c r="O12" s="11"/>
      <c r="P12" s="11"/>
      <c r="Q12" s="11"/>
      <c r="R12" s="25"/>
      <c r="S12" s="25"/>
      <c r="T12" s="25"/>
      <c r="U12" s="18"/>
      <c r="V12" s="25"/>
      <c r="W12" s="25"/>
      <c r="X12" s="25"/>
      <c r="Y12" s="25"/>
      <c r="Z12" s="11"/>
      <c r="AA12" s="11"/>
      <c r="AB12" s="11"/>
      <c r="AC12" s="11"/>
      <c r="AD12" s="11"/>
      <c r="AE12" s="11"/>
      <c r="AF12" s="11"/>
      <c r="AG12" s="17"/>
      <c r="AH12" s="30"/>
    </row>
    <row r="13" spans="1:34" ht="18" customHeight="1">
      <c r="A13" s="4"/>
      <c r="B13" s="10"/>
      <c r="C13" s="11"/>
      <c r="D13" s="11"/>
      <c r="E13" s="11"/>
      <c r="F13" s="11"/>
      <c r="G13" s="11"/>
      <c r="H13" s="11"/>
      <c r="I13" s="11"/>
      <c r="J13" s="11"/>
      <c r="K13" s="11"/>
      <c r="L13" s="11"/>
      <c r="M13" s="25"/>
      <c r="N13" s="25"/>
      <c r="O13" s="25"/>
      <c r="P13" s="11"/>
      <c r="Q13" s="11"/>
      <c r="R13" s="11"/>
      <c r="S13" s="24"/>
      <c r="T13" s="24"/>
      <c r="U13" s="24"/>
      <c r="V13" s="24"/>
      <c r="W13" s="24"/>
      <c r="X13" s="24"/>
      <c r="Y13" s="11"/>
      <c r="Z13" s="11"/>
      <c r="AA13" s="11"/>
      <c r="AB13" s="11"/>
      <c r="AC13" s="11"/>
      <c r="AD13" s="11"/>
      <c r="AE13" s="11"/>
      <c r="AF13" s="11"/>
      <c r="AG13" s="17"/>
      <c r="AH13" s="4"/>
    </row>
    <row r="14" spans="1:34" ht="18" customHeight="1">
      <c r="A14" s="4"/>
      <c r="B14" s="10"/>
      <c r="C14" s="11"/>
      <c r="D14" s="11"/>
      <c r="E14" s="27" t="s">
        <v>4</v>
      </c>
      <c r="F14" s="27"/>
      <c r="G14" s="27"/>
      <c r="H14" s="27"/>
      <c r="I14" s="27" t="s">
        <v>11</v>
      </c>
      <c r="J14" s="28"/>
      <c r="K14" s="28">
        <f>'マスター情報'!$D$5</f>
        <v>6</v>
      </c>
      <c r="L14" s="28" t="s">
        <v>0</v>
      </c>
      <c r="M14" s="724">
        <f>'マスター情報'!$F$5</f>
        <v>1</v>
      </c>
      <c r="N14" s="724"/>
      <c r="O14" s="28" t="s">
        <v>1</v>
      </c>
      <c r="P14" s="724">
        <f>'マスター情報'!$H$5</f>
        <v>10</v>
      </c>
      <c r="Q14" s="724"/>
      <c r="R14" s="28" t="s">
        <v>2</v>
      </c>
      <c r="S14" s="27" t="s">
        <v>5</v>
      </c>
      <c r="T14" s="27" t="s">
        <v>11</v>
      </c>
      <c r="U14" s="28"/>
      <c r="V14" s="28">
        <f>'マスター情報'!$D$6</f>
        <v>6</v>
      </c>
      <c r="W14" s="28" t="s">
        <v>0</v>
      </c>
      <c r="X14" s="724">
        <f>'マスター情報'!$F$6</f>
        <v>12</v>
      </c>
      <c r="Y14" s="724"/>
      <c r="Z14" s="28" t="s">
        <v>1</v>
      </c>
      <c r="AA14" s="724">
        <f>'マスター情報'!$H$6</f>
        <v>24</v>
      </c>
      <c r="AB14" s="724"/>
      <c r="AC14" s="28" t="s">
        <v>2</v>
      </c>
      <c r="AD14" s="27"/>
      <c r="AE14" s="4"/>
      <c r="AF14" s="4"/>
      <c r="AG14" s="17"/>
      <c r="AH14" s="4"/>
    </row>
    <row r="15" spans="1:34" ht="18" customHeight="1">
      <c r="A15" s="30"/>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7"/>
      <c r="AH15" s="4"/>
    </row>
    <row r="16" spans="1:34" ht="18" customHeight="1">
      <c r="A16" s="30"/>
      <c r="B16" s="31"/>
      <c r="C16" s="25"/>
      <c r="D16" s="25"/>
      <c r="E16" s="25"/>
      <c r="F16" s="25"/>
      <c r="G16" s="25"/>
      <c r="H16" s="25"/>
      <c r="I16" s="18"/>
      <c r="J16" s="25"/>
      <c r="K16" s="25"/>
      <c r="L16" s="25"/>
      <c r="M16" s="25"/>
      <c r="N16" s="25"/>
      <c r="O16" s="25"/>
      <c r="P16" s="11"/>
      <c r="Q16" s="11"/>
      <c r="R16" s="11"/>
      <c r="S16" s="11"/>
      <c r="T16" s="11"/>
      <c r="U16" s="11"/>
      <c r="V16" s="11"/>
      <c r="W16" s="11"/>
      <c r="X16" s="11"/>
      <c r="Y16" s="11"/>
      <c r="Z16" s="11"/>
      <c r="AA16" s="11"/>
      <c r="AB16" s="11"/>
      <c r="AC16" s="11"/>
      <c r="AD16" s="11"/>
      <c r="AE16" s="11"/>
      <c r="AF16" s="11"/>
      <c r="AG16" s="17"/>
      <c r="AH16" s="4"/>
    </row>
    <row r="17" spans="1:34" ht="18" customHeight="1">
      <c r="A17" s="4"/>
      <c r="B17" s="10"/>
      <c r="C17" s="11"/>
      <c r="D17" s="11"/>
      <c r="E17" s="11"/>
      <c r="F17" s="11"/>
      <c r="G17" s="11"/>
      <c r="H17" s="11"/>
      <c r="I17" s="11"/>
      <c r="J17" s="11"/>
      <c r="K17" s="11"/>
      <c r="L17" s="11"/>
      <c r="M17" s="11"/>
      <c r="N17" s="11"/>
      <c r="O17" s="11"/>
      <c r="P17" s="11"/>
      <c r="Q17" s="11"/>
      <c r="R17" s="11"/>
      <c r="S17" s="11"/>
      <c r="T17" s="25"/>
      <c r="U17" s="25"/>
      <c r="V17" s="25"/>
      <c r="W17" s="11"/>
      <c r="X17" s="11"/>
      <c r="Y17" s="25"/>
      <c r="Z17" s="11"/>
      <c r="AA17" s="11"/>
      <c r="AB17" s="11"/>
      <c r="AC17" s="11"/>
      <c r="AD17" s="11"/>
      <c r="AE17" s="11"/>
      <c r="AF17" s="11"/>
      <c r="AG17" s="17"/>
      <c r="AH17" s="4"/>
    </row>
    <row r="18" spans="1:34" ht="18" customHeight="1">
      <c r="A18" s="4"/>
      <c r="B18" s="10"/>
      <c r="C18" s="11"/>
      <c r="D18" s="11"/>
      <c r="E18" s="11"/>
      <c r="F18" s="11"/>
      <c r="G18" s="11"/>
      <c r="H18" s="11"/>
      <c r="I18" s="26"/>
      <c r="J18" s="11"/>
      <c r="K18" s="11"/>
      <c r="L18" s="11"/>
      <c r="M18" s="11"/>
      <c r="N18" s="11"/>
      <c r="O18" s="11"/>
      <c r="P18" s="11"/>
      <c r="Q18" s="11"/>
      <c r="R18" s="11"/>
      <c r="S18" s="11"/>
      <c r="T18" s="25"/>
      <c r="U18" s="25"/>
      <c r="V18" s="25"/>
      <c r="W18" s="11"/>
      <c r="X18" s="25"/>
      <c r="Y18" s="25"/>
      <c r="Z18" s="11"/>
      <c r="AA18" s="11"/>
      <c r="AB18" s="11"/>
      <c r="AC18" s="11"/>
      <c r="AD18" s="11"/>
      <c r="AE18" s="11"/>
      <c r="AF18" s="11"/>
      <c r="AG18" s="17"/>
      <c r="AH18" s="4"/>
    </row>
    <row r="19" spans="1:34" ht="18" customHeight="1">
      <c r="A19" s="4"/>
      <c r="B19" s="10"/>
      <c r="C19" s="11"/>
      <c r="D19" s="11"/>
      <c r="E19" s="27" t="s">
        <v>6</v>
      </c>
      <c r="F19" s="27"/>
      <c r="G19" s="27"/>
      <c r="H19" s="27"/>
      <c r="I19" s="27"/>
      <c r="J19" s="28" t="str">
        <f>'マスター情報'!$C$9</f>
        <v>保全設備株式会社</v>
      </c>
      <c r="K19" s="28"/>
      <c r="L19" s="28"/>
      <c r="M19" s="28"/>
      <c r="N19" s="28"/>
      <c r="O19" s="28"/>
      <c r="P19" s="28"/>
      <c r="Q19" s="27"/>
      <c r="R19" s="27"/>
      <c r="S19" s="28"/>
      <c r="T19" s="27"/>
      <c r="U19" s="27"/>
      <c r="V19" s="28"/>
      <c r="W19" s="28"/>
      <c r="X19" s="28"/>
      <c r="Y19" s="28"/>
      <c r="Z19" s="28"/>
      <c r="AA19" s="28"/>
      <c r="AB19" s="27"/>
      <c r="AC19" s="27"/>
      <c r="AD19" s="27"/>
      <c r="AE19" s="11"/>
      <c r="AF19" s="11"/>
      <c r="AG19" s="17"/>
      <c r="AH19" s="4"/>
    </row>
    <row r="20" spans="1:34" ht="18" customHeight="1">
      <c r="A20" s="4"/>
      <c r="B20" s="10"/>
      <c r="C20" s="11"/>
      <c r="D20" s="11"/>
      <c r="E20" s="11"/>
      <c r="F20" s="11"/>
      <c r="G20" s="11"/>
      <c r="H20" s="11"/>
      <c r="I20" s="26"/>
      <c r="J20" s="11"/>
      <c r="K20" s="11"/>
      <c r="L20" s="11"/>
      <c r="M20" s="11"/>
      <c r="N20" s="11"/>
      <c r="O20" s="11"/>
      <c r="P20" s="11"/>
      <c r="Q20" s="11"/>
      <c r="R20" s="11"/>
      <c r="S20" s="11"/>
      <c r="T20" s="11"/>
      <c r="U20" s="11"/>
      <c r="V20" s="11"/>
      <c r="W20" s="11"/>
      <c r="X20" s="11"/>
      <c r="Y20" s="11"/>
      <c r="Z20" s="11"/>
      <c r="AA20" s="11"/>
      <c r="AB20" s="11"/>
      <c r="AC20" s="11"/>
      <c r="AD20" s="11"/>
      <c r="AE20" s="11"/>
      <c r="AF20" s="11"/>
      <c r="AG20" s="17"/>
      <c r="AH20" s="4"/>
    </row>
    <row r="21" spans="1:34" ht="18" customHeight="1">
      <c r="A21" s="4"/>
      <c r="B21" s="31"/>
      <c r="C21" s="25"/>
      <c r="D21" s="25"/>
      <c r="E21" s="25"/>
      <c r="F21" s="25"/>
      <c r="G21" s="25"/>
      <c r="H21" s="25"/>
      <c r="I21" s="18"/>
      <c r="J21" s="25"/>
      <c r="K21" s="25"/>
      <c r="L21" s="25"/>
      <c r="M21" s="25"/>
      <c r="N21" s="25"/>
      <c r="O21" s="25"/>
      <c r="P21" s="25"/>
      <c r="Q21" s="25"/>
      <c r="R21" s="25"/>
      <c r="S21" s="25"/>
      <c r="T21" s="25"/>
      <c r="U21" s="25"/>
      <c r="V21" s="25"/>
      <c r="W21" s="25"/>
      <c r="X21" s="16"/>
      <c r="Y21" s="16"/>
      <c r="Z21" s="11"/>
      <c r="AA21" s="11"/>
      <c r="AB21" s="11"/>
      <c r="AC21" s="11"/>
      <c r="AD21" s="11"/>
      <c r="AE21" s="11"/>
      <c r="AF21" s="11"/>
      <c r="AG21" s="17"/>
      <c r="AH21" s="4"/>
    </row>
    <row r="22" spans="1:34" ht="18" customHeight="1">
      <c r="A22" s="25"/>
      <c r="B22" s="3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32"/>
      <c r="AH22" s="25"/>
    </row>
    <row r="23" spans="1:34" ht="18" customHeight="1">
      <c r="A23" s="3"/>
      <c r="B23" s="3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32"/>
      <c r="AH23" s="25"/>
    </row>
    <row r="24" spans="1:34" ht="18" customHeight="1">
      <c r="A24" s="25"/>
      <c r="B24" s="3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32"/>
      <c r="AH24" s="25"/>
    </row>
    <row r="25" spans="1:34" ht="18" customHeight="1">
      <c r="A25" s="25"/>
      <c r="B25" s="31"/>
      <c r="C25" s="25"/>
      <c r="D25" s="18"/>
      <c r="E25" s="25"/>
      <c r="F25" s="25"/>
      <c r="G25" s="25"/>
      <c r="H25" s="25"/>
      <c r="I25" s="25"/>
      <c r="J25" s="25"/>
      <c r="K25" s="25"/>
      <c r="L25" s="25"/>
      <c r="M25" s="25"/>
      <c r="N25" s="25"/>
      <c r="O25" s="25"/>
      <c r="P25" s="25"/>
      <c r="Q25" s="4"/>
      <c r="R25" s="28" t="s">
        <v>11</v>
      </c>
      <c r="S25" s="28"/>
      <c r="T25" s="28"/>
      <c r="U25" s="28"/>
      <c r="V25" s="28" t="s">
        <v>0</v>
      </c>
      <c r="W25" s="28"/>
      <c r="X25" s="28"/>
      <c r="Y25" s="28" t="s">
        <v>1</v>
      </c>
      <c r="Z25" s="28"/>
      <c r="AA25" s="28"/>
      <c r="AB25" s="28" t="s">
        <v>2</v>
      </c>
      <c r="AC25" s="28" t="s">
        <v>7</v>
      </c>
      <c r="AD25" s="28"/>
      <c r="AE25" s="25"/>
      <c r="AF25" s="25"/>
      <c r="AG25" s="32"/>
      <c r="AH25" s="25"/>
    </row>
    <row r="26" spans="1:34" ht="18" customHeight="1">
      <c r="A26" s="25"/>
      <c r="B26" s="31"/>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32"/>
      <c r="AH26" s="25"/>
    </row>
    <row r="27" spans="1:34" ht="18" customHeight="1">
      <c r="A27" s="25"/>
      <c r="B27" s="31"/>
      <c r="C27" s="25"/>
      <c r="D27" s="25"/>
      <c r="E27" s="25"/>
      <c r="F27" s="25"/>
      <c r="G27" s="25"/>
      <c r="H27" s="25"/>
      <c r="I27" s="25"/>
      <c r="J27" s="25"/>
      <c r="K27" s="25"/>
      <c r="L27" s="25"/>
      <c r="M27" s="25"/>
      <c r="N27" s="25"/>
      <c r="O27" s="25"/>
      <c r="P27" s="4"/>
      <c r="Q27" s="4"/>
      <c r="R27" s="4"/>
      <c r="S27" s="4"/>
      <c r="T27" s="4"/>
      <c r="U27" s="4"/>
      <c r="V27" s="4"/>
      <c r="W27" s="4"/>
      <c r="X27" s="4"/>
      <c r="Y27" s="4"/>
      <c r="Z27" s="4"/>
      <c r="AA27" s="4"/>
      <c r="AB27" s="4"/>
      <c r="AC27" s="4"/>
      <c r="AD27" s="4"/>
      <c r="AE27" s="4"/>
      <c r="AF27" s="4"/>
      <c r="AG27" s="32"/>
      <c r="AH27" s="25"/>
    </row>
    <row r="28" spans="1:34" ht="18" customHeight="1">
      <c r="A28" s="25"/>
      <c r="B28" s="31"/>
      <c r="C28" s="25"/>
      <c r="D28" s="25"/>
      <c r="E28" s="25"/>
      <c r="F28" s="25"/>
      <c r="G28" s="25"/>
      <c r="H28" s="25"/>
      <c r="I28" s="25"/>
      <c r="J28" s="25"/>
      <c r="K28" s="25"/>
      <c r="L28" s="25"/>
      <c r="M28" s="25"/>
      <c r="N28" s="25"/>
      <c r="O28" s="25"/>
      <c r="P28" s="4"/>
      <c r="Q28" s="4"/>
      <c r="R28" s="4"/>
      <c r="S28" s="4"/>
      <c r="T28" s="4"/>
      <c r="U28" s="4"/>
      <c r="V28" s="4"/>
      <c r="W28" s="4"/>
      <c r="X28" s="4"/>
      <c r="Y28" s="4"/>
      <c r="Z28" s="4"/>
      <c r="AA28" s="4"/>
      <c r="AB28" s="4"/>
      <c r="AC28" s="4"/>
      <c r="AD28" s="4"/>
      <c r="AE28" s="4"/>
      <c r="AF28" s="4"/>
      <c r="AG28" s="32"/>
      <c r="AH28" s="25"/>
    </row>
    <row r="29" spans="1:34" ht="18" customHeight="1">
      <c r="A29" s="25"/>
      <c r="B29" s="31"/>
      <c r="C29" s="25"/>
      <c r="D29" s="25"/>
      <c r="E29" s="25"/>
      <c r="F29" s="25"/>
      <c r="G29" s="25"/>
      <c r="H29" s="25"/>
      <c r="I29" s="25"/>
      <c r="J29" s="25"/>
      <c r="K29" s="25"/>
      <c r="L29" s="25"/>
      <c r="M29" s="25"/>
      <c r="N29" s="25"/>
      <c r="O29" s="25"/>
      <c r="P29" s="4"/>
      <c r="Q29" s="4"/>
      <c r="R29" s="4"/>
      <c r="S29" s="4"/>
      <c r="T29" s="4"/>
      <c r="U29" s="4"/>
      <c r="V29" s="4"/>
      <c r="W29" s="4"/>
      <c r="X29" s="4"/>
      <c r="Y29" s="4"/>
      <c r="Z29" s="4"/>
      <c r="AA29" s="4"/>
      <c r="AB29" s="4"/>
      <c r="AC29" s="4"/>
      <c r="AD29" s="4"/>
      <c r="AE29" s="4"/>
      <c r="AF29" s="4"/>
      <c r="AG29" s="32"/>
      <c r="AH29" s="25"/>
    </row>
    <row r="30" spans="1:34" ht="18" customHeight="1">
      <c r="A30" s="25"/>
      <c r="B30" s="31"/>
      <c r="C30" s="25"/>
      <c r="D30" s="25"/>
      <c r="E30" s="25"/>
      <c r="F30" s="25"/>
      <c r="G30" s="25"/>
      <c r="H30" s="25"/>
      <c r="I30" s="25"/>
      <c r="J30" s="25"/>
      <c r="K30" s="25"/>
      <c r="L30" s="25"/>
      <c r="M30" s="25"/>
      <c r="N30" s="25"/>
      <c r="O30" s="25"/>
      <c r="P30" s="4"/>
      <c r="Q30" s="4"/>
      <c r="R30" s="4"/>
      <c r="S30" s="4"/>
      <c r="T30" s="4"/>
      <c r="U30" s="4"/>
      <c r="V30" s="4"/>
      <c r="W30" s="4"/>
      <c r="X30" s="4"/>
      <c r="Y30" s="4"/>
      <c r="Z30" s="4"/>
      <c r="AA30" s="4"/>
      <c r="AB30" s="4"/>
      <c r="AC30" s="4"/>
      <c r="AD30" s="4"/>
      <c r="AE30" s="4"/>
      <c r="AF30" s="4"/>
      <c r="AG30" s="32"/>
      <c r="AH30" s="25"/>
    </row>
    <row r="31" spans="1:34" ht="18" customHeight="1">
      <c r="A31" s="25"/>
      <c r="B31" s="31"/>
      <c r="C31" s="25"/>
      <c r="D31" s="25"/>
      <c r="E31" s="25"/>
      <c r="F31" s="25"/>
      <c r="G31" s="25"/>
      <c r="H31" s="25"/>
      <c r="I31" s="25"/>
      <c r="J31" s="25"/>
      <c r="K31" s="25"/>
      <c r="L31" s="25"/>
      <c r="M31" s="25"/>
      <c r="N31" s="25"/>
      <c r="O31" s="25"/>
      <c r="P31" s="4"/>
      <c r="Q31" s="4"/>
      <c r="R31" s="4"/>
      <c r="S31" s="4"/>
      <c r="T31" s="4"/>
      <c r="U31" s="4"/>
      <c r="V31" s="4"/>
      <c r="W31" s="4"/>
      <c r="X31" s="4"/>
      <c r="Y31" s="4"/>
      <c r="Z31" s="4"/>
      <c r="AA31" s="4"/>
      <c r="AB31" s="4"/>
      <c r="AC31" s="4"/>
      <c r="AD31" s="4"/>
      <c r="AE31" s="4"/>
      <c r="AF31" s="4"/>
      <c r="AG31" s="32"/>
      <c r="AH31" s="25"/>
    </row>
    <row r="32" spans="1:34" ht="18" customHeight="1">
      <c r="A32" s="25"/>
      <c r="B32" s="31"/>
      <c r="C32" s="25"/>
      <c r="D32" s="25"/>
      <c r="E32" s="25"/>
      <c r="F32" s="25"/>
      <c r="G32" s="25"/>
      <c r="H32" s="25"/>
      <c r="I32" s="25"/>
      <c r="J32" s="25"/>
      <c r="K32" s="25"/>
      <c r="L32" s="25"/>
      <c r="M32" s="25"/>
      <c r="N32" s="25"/>
      <c r="O32" s="25"/>
      <c r="P32" s="4"/>
      <c r="Q32" s="4"/>
      <c r="R32" s="4"/>
      <c r="S32" s="4"/>
      <c r="T32" s="4"/>
      <c r="U32" s="4"/>
      <c r="V32" s="4"/>
      <c r="W32" s="4"/>
      <c r="X32" s="4"/>
      <c r="Y32" s="4"/>
      <c r="Z32" s="4"/>
      <c r="AA32" s="4"/>
      <c r="AB32" s="4"/>
      <c r="AC32" s="4"/>
      <c r="AD32" s="4"/>
      <c r="AE32" s="4"/>
      <c r="AF32" s="4"/>
      <c r="AG32" s="32"/>
      <c r="AH32" s="25"/>
    </row>
    <row r="33" spans="1:34" ht="18" customHeight="1">
      <c r="A33" s="25"/>
      <c r="B33" s="31"/>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32"/>
      <c r="AH33" s="25"/>
    </row>
    <row r="34" spans="1:34" ht="18" customHeight="1">
      <c r="A34" s="4"/>
      <c r="B34" s="10"/>
      <c r="C34" s="11"/>
      <c r="D34" s="11"/>
      <c r="E34" s="11"/>
      <c r="F34" s="11"/>
      <c r="G34" s="11"/>
      <c r="H34" s="11"/>
      <c r="I34" s="11"/>
      <c r="J34" s="11"/>
      <c r="K34" s="11"/>
      <c r="L34" s="11"/>
      <c r="M34" s="11"/>
      <c r="N34" s="11"/>
      <c r="O34" s="11"/>
      <c r="P34" s="11"/>
      <c r="Q34" s="20"/>
      <c r="R34" s="20"/>
      <c r="S34" s="16"/>
      <c r="T34" s="20"/>
      <c r="U34" s="20"/>
      <c r="V34" s="20"/>
      <c r="W34" s="20"/>
      <c r="X34" s="20"/>
      <c r="Y34" s="21"/>
      <c r="Z34" s="11"/>
      <c r="AA34" s="11"/>
      <c r="AB34" s="11"/>
      <c r="AC34" s="11"/>
      <c r="AD34" s="11"/>
      <c r="AE34" s="11"/>
      <c r="AF34" s="11"/>
      <c r="AG34" s="17"/>
      <c r="AH34" s="4"/>
    </row>
    <row r="35" spans="1:34" ht="18" customHeight="1">
      <c r="A35" s="25"/>
      <c r="B35" s="31"/>
      <c r="C35" s="25"/>
      <c r="D35" s="25"/>
      <c r="E35" s="25"/>
      <c r="F35" s="25"/>
      <c r="G35" s="25"/>
      <c r="H35" s="25"/>
      <c r="I35" s="25"/>
      <c r="J35" s="25"/>
      <c r="K35" s="25"/>
      <c r="L35" s="25"/>
      <c r="M35" s="25"/>
      <c r="N35" s="25"/>
      <c r="O35" s="25"/>
      <c r="P35" s="4"/>
      <c r="Q35" s="4"/>
      <c r="R35" s="4"/>
      <c r="AE35" s="25"/>
      <c r="AF35" s="25"/>
      <c r="AG35" s="32"/>
      <c r="AH35" s="25"/>
    </row>
    <row r="36" spans="1:34" ht="18" customHeight="1">
      <c r="A36" s="25"/>
      <c r="B36" s="31"/>
      <c r="C36" s="25"/>
      <c r="D36" s="25"/>
      <c r="E36" s="25"/>
      <c r="F36" s="25"/>
      <c r="G36" s="25"/>
      <c r="H36" s="25"/>
      <c r="I36" s="25"/>
      <c r="J36" s="25"/>
      <c r="K36" s="25"/>
      <c r="L36" s="25"/>
      <c r="M36" s="25"/>
      <c r="N36" s="25"/>
      <c r="O36" s="25"/>
      <c r="P36" s="4"/>
      <c r="Q36" s="4"/>
      <c r="R36" s="4"/>
      <c r="AE36" s="25"/>
      <c r="AF36" s="25"/>
      <c r="AG36" s="32"/>
      <c r="AH36" s="25"/>
    </row>
    <row r="37" spans="1:34" ht="18" customHeight="1">
      <c r="A37" s="25"/>
      <c r="B37" s="33"/>
      <c r="C37" s="34"/>
      <c r="D37" s="34"/>
      <c r="E37" s="34"/>
      <c r="F37" s="34"/>
      <c r="G37" s="34"/>
      <c r="H37" s="34"/>
      <c r="I37" s="34"/>
      <c r="J37" s="34"/>
      <c r="K37" s="34"/>
      <c r="L37" s="34"/>
      <c r="M37" s="34"/>
      <c r="N37" s="34"/>
      <c r="O37" s="25"/>
      <c r="P37" s="4"/>
      <c r="Q37" s="726" t="s">
        <v>12</v>
      </c>
      <c r="R37" s="727"/>
      <c r="S37" s="727"/>
      <c r="T37" s="728"/>
      <c r="U37" s="726" t="s">
        <v>9</v>
      </c>
      <c r="V37" s="727"/>
      <c r="W37" s="727"/>
      <c r="X37" s="728"/>
      <c r="Y37" s="726" t="s">
        <v>10</v>
      </c>
      <c r="Z37" s="727"/>
      <c r="AA37" s="727"/>
      <c r="AB37" s="728"/>
      <c r="AC37" s="735" t="s">
        <v>8</v>
      </c>
      <c r="AD37" s="736"/>
      <c r="AE37" s="736"/>
      <c r="AF37" s="737"/>
      <c r="AG37" s="32"/>
      <c r="AH37" s="25"/>
    </row>
    <row r="38" spans="1:34" ht="18" customHeight="1">
      <c r="A38" s="25"/>
      <c r="B38" s="33"/>
      <c r="C38" s="34"/>
      <c r="D38" s="34"/>
      <c r="E38" s="34"/>
      <c r="F38" s="34"/>
      <c r="G38" s="34"/>
      <c r="H38" s="34"/>
      <c r="I38" s="34"/>
      <c r="J38" s="34"/>
      <c r="K38" s="34"/>
      <c r="L38" s="34"/>
      <c r="M38" s="34"/>
      <c r="N38" s="34"/>
      <c r="O38" s="25"/>
      <c r="P38" s="4"/>
      <c r="Q38" s="729"/>
      <c r="R38" s="730"/>
      <c r="S38" s="730"/>
      <c r="T38" s="731"/>
      <c r="U38" s="729"/>
      <c r="V38" s="730"/>
      <c r="W38" s="730"/>
      <c r="X38" s="731"/>
      <c r="Y38" s="729"/>
      <c r="Z38" s="730"/>
      <c r="AA38" s="730"/>
      <c r="AB38" s="731"/>
      <c r="AC38" s="738"/>
      <c r="AD38" s="739"/>
      <c r="AE38" s="739"/>
      <c r="AF38" s="740"/>
      <c r="AG38" s="32"/>
      <c r="AH38" s="25"/>
    </row>
    <row r="39" spans="1:34" ht="18" customHeight="1">
      <c r="A39" s="25"/>
      <c r="B39" s="33"/>
      <c r="C39" s="34"/>
      <c r="D39" s="25"/>
      <c r="E39" s="25"/>
      <c r="F39" s="25"/>
      <c r="G39" s="25"/>
      <c r="H39" s="25"/>
      <c r="I39" s="25"/>
      <c r="J39" s="25"/>
      <c r="K39" s="25"/>
      <c r="L39" s="25"/>
      <c r="M39" s="25"/>
      <c r="N39" s="34"/>
      <c r="O39" s="25"/>
      <c r="P39" s="25"/>
      <c r="Q39" s="732"/>
      <c r="R39" s="733"/>
      <c r="S39" s="733"/>
      <c r="T39" s="734"/>
      <c r="U39" s="732"/>
      <c r="V39" s="733"/>
      <c r="W39" s="733"/>
      <c r="X39" s="734"/>
      <c r="Y39" s="732"/>
      <c r="Z39" s="733"/>
      <c r="AA39" s="733"/>
      <c r="AB39" s="734"/>
      <c r="AC39" s="741"/>
      <c r="AD39" s="742"/>
      <c r="AE39" s="742"/>
      <c r="AF39" s="743"/>
      <c r="AG39" s="32"/>
      <c r="AH39" s="25"/>
    </row>
    <row r="40" spans="1:34" ht="18" customHeight="1">
      <c r="A40" s="25"/>
      <c r="B40" s="33"/>
      <c r="C40" s="34"/>
      <c r="D40" s="25"/>
      <c r="E40" s="25"/>
      <c r="F40" s="25"/>
      <c r="G40" s="25"/>
      <c r="H40" s="25"/>
      <c r="I40" s="25"/>
      <c r="J40" s="25"/>
      <c r="K40" s="25"/>
      <c r="L40" s="25"/>
      <c r="M40" s="25"/>
      <c r="N40" s="34"/>
      <c r="O40" s="11"/>
      <c r="P40" s="11"/>
      <c r="Q40" s="717"/>
      <c r="R40" s="718"/>
      <c r="S40" s="718"/>
      <c r="T40" s="719"/>
      <c r="U40" s="717"/>
      <c r="V40" s="718"/>
      <c r="W40" s="718"/>
      <c r="X40" s="719"/>
      <c r="Y40" s="717"/>
      <c r="Z40" s="718"/>
      <c r="AA40" s="718"/>
      <c r="AB40" s="719"/>
      <c r="AC40" s="717"/>
      <c r="AD40" s="718"/>
      <c r="AE40" s="718"/>
      <c r="AF40" s="719"/>
      <c r="AG40" s="32"/>
      <c r="AH40" s="25"/>
    </row>
    <row r="41" spans="1:34" ht="18" customHeight="1">
      <c r="A41" s="25"/>
      <c r="B41" s="33"/>
      <c r="C41" s="34"/>
      <c r="D41" s="25"/>
      <c r="E41" s="25"/>
      <c r="F41" s="25"/>
      <c r="G41" s="25"/>
      <c r="H41" s="25"/>
      <c r="I41" s="25"/>
      <c r="J41" s="25"/>
      <c r="K41" s="25"/>
      <c r="L41" s="25"/>
      <c r="M41" s="25"/>
      <c r="N41" s="34"/>
      <c r="O41" s="25"/>
      <c r="P41" s="25"/>
      <c r="Q41" s="720"/>
      <c r="R41" s="721"/>
      <c r="S41" s="721"/>
      <c r="T41" s="722"/>
      <c r="U41" s="720"/>
      <c r="V41" s="721"/>
      <c r="W41" s="721"/>
      <c r="X41" s="722"/>
      <c r="Y41" s="720"/>
      <c r="Z41" s="721"/>
      <c r="AA41" s="721"/>
      <c r="AB41" s="722"/>
      <c r="AC41" s="720"/>
      <c r="AD41" s="721"/>
      <c r="AE41" s="721"/>
      <c r="AF41" s="722"/>
      <c r="AG41" s="32"/>
      <c r="AH41" s="25"/>
    </row>
    <row r="42" spans="1:34" ht="18" customHeight="1">
      <c r="A42" s="35"/>
      <c r="B42" s="36"/>
      <c r="C42" s="37"/>
      <c r="D42" s="37"/>
      <c r="E42" s="37"/>
      <c r="F42" s="37"/>
      <c r="G42" s="37"/>
      <c r="H42" s="37"/>
      <c r="I42" s="37"/>
      <c r="J42" s="37"/>
      <c r="K42" s="37"/>
      <c r="L42" s="11"/>
      <c r="M42" s="11"/>
      <c r="N42" s="37"/>
      <c r="O42" s="25"/>
      <c r="P42" s="25"/>
      <c r="Q42" s="723"/>
      <c r="R42" s="724"/>
      <c r="S42" s="724"/>
      <c r="T42" s="725"/>
      <c r="U42" s="723"/>
      <c r="V42" s="724"/>
      <c r="W42" s="724"/>
      <c r="X42" s="725"/>
      <c r="Y42" s="723"/>
      <c r="Z42" s="724"/>
      <c r="AA42" s="724"/>
      <c r="AB42" s="725"/>
      <c r="AC42" s="723"/>
      <c r="AD42" s="724"/>
      <c r="AE42" s="724"/>
      <c r="AF42" s="725"/>
      <c r="AG42" s="17"/>
      <c r="AH42" s="4"/>
    </row>
    <row r="43" spans="1:34" ht="18" customHeight="1">
      <c r="A43" s="5"/>
      <c r="B43" s="38"/>
      <c r="C43" s="39"/>
      <c r="D43" s="39"/>
      <c r="E43" s="39"/>
      <c r="F43" s="39"/>
      <c r="G43" s="39"/>
      <c r="H43" s="39"/>
      <c r="I43" s="39"/>
      <c r="J43" s="39"/>
      <c r="K43" s="39"/>
      <c r="L43" s="39"/>
      <c r="M43" s="39"/>
      <c r="N43" s="39"/>
      <c r="O43" s="39"/>
      <c r="P43" s="39"/>
      <c r="Q43" s="39"/>
      <c r="R43" s="39"/>
      <c r="S43" s="39"/>
      <c r="T43" s="39"/>
      <c r="U43" s="39"/>
      <c r="V43" s="39"/>
      <c r="W43" s="39"/>
      <c r="X43" s="39"/>
      <c r="Y43" s="27"/>
      <c r="Z43" s="27"/>
      <c r="AA43" s="27"/>
      <c r="AB43" s="27"/>
      <c r="AC43" s="27"/>
      <c r="AD43" s="27"/>
      <c r="AE43" s="27"/>
      <c r="AF43" s="27"/>
      <c r="AG43" s="40"/>
      <c r="AH43" s="4"/>
    </row>
    <row r="44" spans="1:34"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29"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sheetData>
  <sheetProtection/>
  <mergeCells count="13">
    <mergeCell ref="M14:N14"/>
    <mergeCell ref="P14:Q14"/>
    <mergeCell ref="X14:Y14"/>
    <mergeCell ref="AA14:AB14"/>
    <mergeCell ref="U40:X42"/>
    <mergeCell ref="I4:Y4"/>
    <mergeCell ref="Y40:AB42"/>
    <mergeCell ref="AC40:AF42"/>
    <mergeCell ref="Y37:AB39"/>
    <mergeCell ref="AC37:AF39"/>
    <mergeCell ref="U37:X39"/>
    <mergeCell ref="Q37:T39"/>
    <mergeCell ref="Q40:T42"/>
  </mergeCells>
  <printOptions/>
  <pageMargins left="0.7480314960629921" right="0.7480314960629921" top="0.984251968503937" bottom="0.984251968503937" header="0.5118110236220472" footer="0.5118110236220472"/>
  <pageSetup horizontalDpi="1200" verticalDpi="1200" orientation="portrait" paperSize="9" r:id="rId1"/>
  <headerFooter alignWithMargins="0">
    <oddHeader>&amp;L
</oddHeader>
  </headerFooter>
</worksheet>
</file>

<file path=xl/worksheets/sheet8.xml><?xml version="1.0" encoding="utf-8"?>
<worksheet xmlns="http://schemas.openxmlformats.org/spreadsheetml/2006/main" xmlns:r="http://schemas.openxmlformats.org/officeDocument/2006/relationships">
  <dimension ref="A1:AT45"/>
  <sheetViews>
    <sheetView view="pageBreakPreview" zoomScale="70" zoomScaleSheetLayoutView="70" zoomScalePageLayoutView="0" workbookViewId="0" topLeftCell="A1">
      <selection activeCell="A1" sqref="A1"/>
    </sheetView>
  </sheetViews>
  <sheetFormatPr defaultColWidth="12.00390625" defaultRowHeight="13.5"/>
  <cols>
    <col min="1" max="32" width="2.625" style="1" customWidth="1"/>
    <col min="33" max="33" width="2.75390625" style="1" customWidth="1"/>
    <col min="34" max="87" width="3.625" style="1" customWidth="1"/>
    <col min="88" max="16384" width="12.00390625" style="1" customWidth="1"/>
  </cols>
  <sheetData>
    <row r="1" spans="1:33" ht="1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1">
      <c r="A2" s="4"/>
      <c r="B2" s="41"/>
      <c r="C2" s="41"/>
      <c r="D2" s="41"/>
      <c r="E2" s="41"/>
      <c r="F2" s="41"/>
      <c r="G2" s="41"/>
      <c r="H2" s="745" t="s">
        <v>14</v>
      </c>
      <c r="I2" s="745"/>
      <c r="J2" s="745"/>
      <c r="K2" s="745"/>
      <c r="L2" s="745"/>
      <c r="M2" s="745"/>
      <c r="N2" s="745"/>
      <c r="O2" s="745"/>
      <c r="P2" s="745"/>
      <c r="Q2" s="745"/>
      <c r="R2" s="745"/>
      <c r="S2" s="745"/>
      <c r="T2" s="745"/>
      <c r="U2" s="41"/>
      <c r="V2" s="41"/>
      <c r="W2" s="41"/>
      <c r="X2" s="41"/>
      <c r="Y2" s="41"/>
      <c r="Z2" s="41"/>
      <c r="AA2" s="41"/>
      <c r="AB2" s="41"/>
      <c r="AC2" s="41"/>
      <c r="AD2" s="41"/>
      <c r="AE2" s="41"/>
      <c r="AF2" s="4"/>
      <c r="AG2" s="4"/>
    </row>
    <row r="3" spans="1:33" ht="21.75" customHeight="1">
      <c r="A3" s="4"/>
      <c r="B3" s="43"/>
      <c r="C3" s="43"/>
      <c r="D3" s="43"/>
      <c r="E3" s="43"/>
      <c r="F3" s="43"/>
      <c r="G3" s="43"/>
      <c r="H3" s="745" t="s">
        <v>15</v>
      </c>
      <c r="I3" s="745"/>
      <c r="J3" s="745"/>
      <c r="K3" s="745"/>
      <c r="L3" s="745"/>
      <c r="M3" s="745"/>
      <c r="N3" s="745"/>
      <c r="O3" s="745"/>
      <c r="P3" s="745"/>
      <c r="Q3" s="745"/>
      <c r="R3" s="745"/>
      <c r="S3" s="745"/>
      <c r="T3" s="745"/>
      <c r="U3" s="42"/>
      <c r="V3" s="746" t="s">
        <v>16</v>
      </c>
      <c r="W3" s="746"/>
      <c r="X3" s="746"/>
      <c r="Y3" s="746"/>
      <c r="Z3" s="746"/>
      <c r="AA3" s="746"/>
      <c r="AB3" s="42"/>
      <c r="AC3" s="42"/>
      <c r="AD3" s="42"/>
      <c r="AE3" s="4"/>
      <c r="AF3" s="4"/>
      <c r="AG3" s="4"/>
    </row>
    <row r="4" spans="1:46" ht="21.75" customHeight="1">
      <c r="A4" s="4"/>
      <c r="B4" s="43"/>
      <c r="C4" s="43"/>
      <c r="D4" s="43"/>
      <c r="E4" s="43"/>
      <c r="F4" s="43"/>
      <c r="G4" s="43"/>
      <c r="H4" s="747" t="s">
        <v>17</v>
      </c>
      <c r="I4" s="747"/>
      <c r="J4" s="747"/>
      <c r="K4" s="747"/>
      <c r="L4" s="747"/>
      <c r="M4" s="747"/>
      <c r="N4" s="747"/>
      <c r="O4" s="747"/>
      <c r="P4" s="747"/>
      <c r="Q4" s="747"/>
      <c r="R4" s="747"/>
      <c r="S4" s="747"/>
      <c r="T4" s="747"/>
      <c r="U4" s="42"/>
      <c r="V4" s="746"/>
      <c r="W4" s="746"/>
      <c r="X4" s="746"/>
      <c r="Y4" s="746"/>
      <c r="Z4" s="746"/>
      <c r="AA4" s="746"/>
      <c r="AB4" s="42"/>
      <c r="AC4" s="42"/>
      <c r="AD4" s="42"/>
      <c r="AE4" s="4"/>
      <c r="AF4" s="4"/>
      <c r="AG4" s="4"/>
      <c r="AT4" s="1" t="s">
        <v>659</v>
      </c>
    </row>
    <row r="5" spans="1:33" ht="21.75" customHeight="1">
      <c r="A5" s="4"/>
      <c r="B5" s="4"/>
      <c r="C5" s="4"/>
      <c r="D5" s="4"/>
      <c r="E5" s="4"/>
      <c r="F5" s="45"/>
      <c r="G5" s="46"/>
      <c r="H5" s="747" t="s">
        <v>18</v>
      </c>
      <c r="I5" s="747"/>
      <c r="J5" s="747"/>
      <c r="K5" s="747"/>
      <c r="L5" s="747"/>
      <c r="M5" s="747"/>
      <c r="N5" s="747"/>
      <c r="O5" s="747"/>
      <c r="P5" s="747"/>
      <c r="Q5" s="747"/>
      <c r="R5" s="747"/>
      <c r="S5" s="747"/>
      <c r="T5" s="747"/>
      <c r="U5" s="4"/>
      <c r="V5" s="4"/>
      <c r="W5" s="4"/>
      <c r="X5" s="4"/>
      <c r="Y5" s="4"/>
      <c r="Z5" s="4"/>
      <c r="AA5" s="4"/>
      <c r="AB5" s="4"/>
      <c r="AC5" s="4"/>
      <c r="AD5" s="4"/>
      <c r="AE5" s="4"/>
      <c r="AF5" s="4"/>
      <c r="AG5" s="4"/>
    </row>
    <row r="6" spans="1:33" ht="21.75" customHeight="1">
      <c r="A6" s="4"/>
      <c r="B6" s="4"/>
      <c r="C6" s="4"/>
      <c r="D6" s="4"/>
      <c r="E6" s="4"/>
      <c r="F6" s="45"/>
      <c r="G6" s="46"/>
      <c r="H6" s="44"/>
      <c r="I6" s="44"/>
      <c r="J6" s="44"/>
      <c r="K6" s="44"/>
      <c r="L6" s="44"/>
      <c r="M6" s="44"/>
      <c r="N6" s="44"/>
      <c r="O6" s="44"/>
      <c r="P6" s="44"/>
      <c r="Q6" s="44"/>
      <c r="R6" s="44"/>
      <c r="S6" s="44"/>
      <c r="T6" s="44"/>
      <c r="U6" s="4"/>
      <c r="V6" s="4"/>
      <c r="W6" s="4"/>
      <c r="X6" s="4"/>
      <c r="Y6" s="4"/>
      <c r="Z6" s="4"/>
      <c r="AA6" s="4"/>
      <c r="AB6" s="4"/>
      <c r="AC6" s="4"/>
      <c r="AD6" s="4"/>
      <c r="AE6" s="4"/>
      <c r="AF6" s="4"/>
      <c r="AG6" s="4"/>
    </row>
    <row r="7" spans="1:33" ht="15" customHeight="1">
      <c r="A7" s="4"/>
      <c r="B7" s="4"/>
      <c r="C7" s="4"/>
      <c r="D7" s="4"/>
      <c r="E7" s="4"/>
      <c r="F7" s="4"/>
      <c r="G7" s="4"/>
      <c r="H7" s="4"/>
      <c r="I7" s="4"/>
      <c r="J7" s="4"/>
      <c r="K7" s="4"/>
      <c r="L7" s="4"/>
      <c r="M7" s="4"/>
      <c r="N7" s="4"/>
      <c r="O7" s="4"/>
      <c r="P7" s="4"/>
      <c r="Q7" s="47"/>
      <c r="R7" s="47"/>
      <c r="S7" s="4"/>
      <c r="T7" s="47"/>
      <c r="U7" s="47"/>
      <c r="V7" s="4"/>
      <c r="W7" s="4"/>
      <c r="X7" s="4"/>
      <c r="Y7" s="4"/>
      <c r="Z7" s="4"/>
      <c r="AA7" s="4"/>
      <c r="AB7" s="4"/>
      <c r="AC7" s="4"/>
      <c r="AD7" s="4"/>
      <c r="AE7" s="4"/>
      <c r="AF7" s="4"/>
      <c r="AG7" s="4"/>
    </row>
    <row r="8" spans="1:33" ht="15" customHeight="1">
      <c r="A8" s="4"/>
      <c r="B8" s="4"/>
      <c r="C8" s="4"/>
      <c r="D8" s="4"/>
      <c r="E8" s="4"/>
      <c r="F8" s="4"/>
      <c r="G8" s="4"/>
      <c r="H8" s="4"/>
      <c r="I8" s="4"/>
      <c r="J8" s="4"/>
      <c r="K8" s="4"/>
      <c r="L8" s="4"/>
      <c r="M8" s="4"/>
      <c r="N8" s="4"/>
      <c r="O8" s="4"/>
      <c r="P8" s="4"/>
      <c r="Q8" s="47"/>
      <c r="R8" s="47"/>
      <c r="S8" s="22"/>
      <c r="T8" s="47"/>
      <c r="U8" s="47"/>
      <c r="V8" s="4"/>
      <c r="W8" s="47" t="s">
        <v>11</v>
      </c>
      <c r="X8" s="748"/>
      <c r="Y8" s="748"/>
      <c r="Z8" s="4" t="s">
        <v>0</v>
      </c>
      <c r="AA8" s="748"/>
      <c r="AB8" s="748"/>
      <c r="AC8" s="4" t="s">
        <v>1</v>
      </c>
      <c r="AD8" s="748"/>
      <c r="AE8" s="748"/>
      <c r="AF8" s="4" t="s">
        <v>2</v>
      </c>
      <c r="AG8" s="4"/>
    </row>
    <row r="9" spans="1:33" ht="15" customHeight="1">
      <c r="A9" s="4"/>
      <c r="B9" s="4"/>
      <c r="C9" s="4"/>
      <c r="D9" s="4"/>
      <c r="E9" s="4"/>
      <c r="F9" s="4"/>
      <c r="G9" s="4"/>
      <c r="H9" s="4"/>
      <c r="I9" s="4"/>
      <c r="J9" s="4"/>
      <c r="K9" s="4"/>
      <c r="L9" s="4"/>
      <c r="M9" s="4"/>
      <c r="N9" s="4"/>
      <c r="O9" s="4"/>
      <c r="P9" s="4"/>
      <c r="Q9" s="47"/>
      <c r="R9" s="47"/>
      <c r="S9" s="22"/>
      <c r="T9" s="47"/>
      <c r="U9" s="47"/>
      <c r="V9" s="4"/>
      <c r="W9" s="47"/>
      <c r="X9" s="48"/>
      <c r="Y9" s="48"/>
      <c r="Z9" s="4"/>
      <c r="AA9" s="48"/>
      <c r="AB9" s="48"/>
      <c r="AC9" s="4"/>
      <c r="AD9" s="48"/>
      <c r="AE9" s="48"/>
      <c r="AF9" s="4"/>
      <c r="AG9" s="4"/>
    </row>
    <row r="10" spans="1:33" ht="15" customHeight="1">
      <c r="A10" s="4"/>
      <c r="B10" s="4"/>
      <c r="C10" s="4"/>
      <c r="D10" s="4"/>
      <c r="E10" s="4"/>
      <c r="F10" s="4"/>
      <c r="G10" s="4"/>
      <c r="H10" s="4"/>
      <c r="I10" s="4"/>
      <c r="J10" s="4"/>
      <c r="K10" s="4"/>
      <c r="L10" s="4"/>
      <c r="M10" s="4"/>
      <c r="N10" s="4"/>
      <c r="O10" s="4"/>
      <c r="P10" s="4"/>
      <c r="Q10" s="47"/>
      <c r="R10" s="47"/>
      <c r="S10" s="22"/>
      <c r="T10" s="47"/>
      <c r="U10" s="47"/>
      <c r="V10" s="47"/>
      <c r="W10" s="47"/>
      <c r="X10" s="47"/>
      <c r="Y10" s="49"/>
      <c r="Z10" s="4"/>
      <c r="AA10" s="4"/>
      <c r="AB10" s="4"/>
      <c r="AC10" s="4"/>
      <c r="AD10" s="4"/>
      <c r="AE10" s="4"/>
      <c r="AF10" s="4"/>
      <c r="AG10" s="4"/>
    </row>
    <row r="11" spans="1:33" ht="15" customHeight="1">
      <c r="A11" s="4"/>
      <c r="B11" s="4" t="s">
        <v>19</v>
      </c>
      <c r="C11" s="4"/>
      <c r="D11" s="4"/>
      <c r="E11" s="4"/>
      <c r="F11" s="4"/>
      <c r="G11" s="4"/>
      <c r="H11" s="4"/>
      <c r="I11" s="4"/>
      <c r="J11" s="4"/>
      <c r="K11" s="4"/>
      <c r="L11" s="4"/>
      <c r="M11" s="4"/>
      <c r="N11" s="4"/>
      <c r="O11" s="4"/>
      <c r="P11" s="4"/>
      <c r="Q11" s="47"/>
      <c r="R11" s="47"/>
      <c r="S11" s="22"/>
      <c r="T11" s="47"/>
      <c r="U11" s="47"/>
      <c r="V11" s="47"/>
      <c r="W11" s="47"/>
      <c r="X11" s="47"/>
      <c r="Y11" s="49"/>
      <c r="Z11" s="4"/>
      <c r="AA11" s="4"/>
      <c r="AB11" s="4"/>
      <c r="AC11" s="4"/>
      <c r="AD11" s="4"/>
      <c r="AE11" s="4"/>
      <c r="AF11" s="4"/>
      <c r="AG11" s="4"/>
    </row>
    <row r="12" spans="1:33" ht="15" customHeight="1">
      <c r="A12" s="4"/>
      <c r="B12" s="35"/>
      <c r="C12" s="35"/>
      <c r="D12" s="35"/>
      <c r="E12" s="35"/>
      <c r="F12" s="35"/>
      <c r="G12" s="35"/>
      <c r="H12" s="35"/>
      <c r="I12" s="35"/>
      <c r="J12" s="35"/>
      <c r="K12" s="35"/>
      <c r="L12" s="4"/>
      <c r="M12" s="4"/>
      <c r="N12" s="4"/>
      <c r="O12" s="4"/>
      <c r="P12" s="4"/>
      <c r="Q12" s="4"/>
      <c r="R12" s="4"/>
      <c r="S12" s="4"/>
      <c r="T12" s="4"/>
      <c r="U12" s="4"/>
      <c r="V12" s="4"/>
      <c r="W12" s="4"/>
      <c r="X12" s="4"/>
      <c r="Y12" s="4"/>
      <c r="Z12" s="4"/>
      <c r="AA12" s="4"/>
      <c r="AB12" s="4"/>
      <c r="AC12" s="4"/>
      <c r="AD12" s="4"/>
      <c r="AE12" s="4"/>
      <c r="AF12" s="4"/>
      <c r="AG12" s="4"/>
    </row>
    <row r="13" spans="1:33"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15" customHeight="1">
      <c r="A14" s="4"/>
      <c r="B14" s="4"/>
      <c r="C14" s="4"/>
      <c r="D14" s="4"/>
      <c r="E14" s="4"/>
      <c r="F14" s="4"/>
      <c r="G14" s="4"/>
      <c r="H14" s="4"/>
      <c r="I14" s="4"/>
      <c r="J14" s="4"/>
      <c r="K14" s="4"/>
      <c r="L14" s="4"/>
      <c r="M14" s="4"/>
      <c r="N14" s="4"/>
      <c r="O14" s="4"/>
      <c r="P14" s="4" t="s">
        <v>20</v>
      </c>
      <c r="Q14" s="4"/>
      <c r="R14" s="4"/>
      <c r="S14" s="4"/>
      <c r="T14" s="4" t="str">
        <f>'マスター情報'!$C$10</f>
        <v>横浜市中区相生町３丁目５６番地１　</v>
      </c>
      <c r="U14" s="4"/>
      <c r="V14" s="4"/>
      <c r="W14" s="4"/>
      <c r="X14" s="4"/>
      <c r="Y14" s="4"/>
      <c r="Z14" s="4"/>
      <c r="AA14" s="4"/>
      <c r="AB14" s="4"/>
      <c r="AC14" s="4"/>
      <c r="AD14" s="4"/>
      <c r="AE14" s="4"/>
      <c r="AF14" s="4"/>
      <c r="AG14" s="4"/>
    </row>
    <row r="15" spans="1:33" ht="15" customHeight="1">
      <c r="A15" s="4"/>
      <c r="B15" s="4"/>
      <c r="C15" s="4"/>
      <c r="D15" s="4"/>
      <c r="E15" s="4"/>
      <c r="F15" s="4"/>
      <c r="G15" s="4"/>
      <c r="H15" s="4"/>
      <c r="I15" s="4"/>
      <c r="J15" s="4"/>
      <c r="K15" s="4"/>
      <c r="L15" s="4"/>
      <c r="M15" s="4"/>
      <c r="N15" s="4"/>
      <c r="O15" s="4"/>
      <c r="P15" s="4"/>
      <c r="Q15" s="4"/>
      <c r="R15" s="4"/>
      <c r="S15" s="50"/>
      <c r="T15" s="50"/>
      <c r="U15" s="50"/>
      <c r="V15" s="50"/>
      <c r="W15" s="50"/>
      <c r="X15" s="50"/>
      <c r="Y15" s="4"/>
      <c r="Z15" s="4"/>
      <c r="AA15" s="4"/>
      <c r="AB15" s="4"/>
      <c r="AC15" s="4"/>
      <c r="AD15" s="4"/>
      <c r="AE15" s="4"/>
      <c r="AF15" s="4"/>
      <c r="AG15" s="4"/>
    </row>
    <row r="16" spans="1:33" ht="15" customHeight="1">
      <c r="A16" s="4"/>
      <c r="B16" s="4"/>
      <c r="C16" s="4"/>
      <c r="D16" s="4"/>
      <c r="E16" s="4"/>
      <c r="F16" s="4"/>
      <c r="G16" s="4"/>
      <c r="H16" s="4"/>
      <c r="I16" s="4"/>
      <c r="J16" s="4"/>
      <c r="K16" s="4"/>
      <c r="L16" s="4"/>
      <c r="M16" s="4"/>
      <c r="N16" s="4"/>
      <c r="O16" s="4"/>
      <c r="P16" s="4" t="s">
        <v>21</v>
      </c>
      <c r="Q16" s="4"/>
      <c r="R16" s="4"/>
      <c r="S16" s="4"/>
      <c r="T16" s="4" t="str">
        <f>'マスター情報'!$C$9</f>
        <v>保全設備株式会社</v>
      </c>
      <c r="U16" s="4"/>
      <c r="V16" s="4"/>
      <c r="W16" s="4"/>
      <c r="X16" s="4"/>
      <c r="Y16" s="4"/>
      <c r="Z16" s="4"/>
      <c r="AA16" s="4"/>
      <c r="AB16" s="4"/>
      <c r="AC16" s="4"/>
      <c r="AD16" s="4"/>
      <c r="AE16" s="4"/>
      <c r="AF16" s="4"/>
      <c r="AG16" s="4"/>
    </row>
    <row r="17" spans="1:33" ht="15" customHeight="1">
      <c r="A17" s="4"/>
      <c r="B17" s="4"/>
      <c r="C17" s="4"/>
      <c r="D17" s="4"/>
      <c r="E17" s="4"/>
      <c r="F17" s="4"/>
      <c r="G17" s="4"/>
      <c r="H17" s="4"/>
      <c r="I17" s="4"/>
      <c r="J17" s="4"/>
      <c r="K17" s="4"/>
      <c r="L17" s="4"/>
      <c r="M17" s="4"/>
      <c r="N17" s="4"/>
      <c r="O17" s="4"/>
      <c r="P17" s="4"/>
      <c r="Q17" s="4"/>
      <c r="R17" s="4"/>
      <c r="S17" s="50"/>
      <c r="U17" s="50"/>
      <c r="V17" s="50"/>
      <c r="W17" s="50"/>
      <c r="X17" s="50"/>
      <c r="Y17" s="4"/>
      <c r="Z17" s="4"/>
      <c r="AA17" s="4"/>
      <c r="AB17" s="4"/>
      <c r="AC17" s="4"/>
      <c r="AD17" s="4"/>
      <c r="AE17" s="4"/>
      <c r="AF17" s="4"/>
      <c r="AG17" s="4"/>
    </row>
    <row r="18" spans="1:33" ht="15" customHeight="1">
      <c r="A18" s="4"/>
      <c r="B18" s="4"/>
      <c r="C18" s="4"/>
      <c r="D18" s="4"/>
      <c r="E18" s="4"/>
      <c r="F18" s="4"/>
      <c r="G18" s="4"/>
      <c r="H18" s="4"/>
      <c r="I18" s="4"/>
      <c r="J18" s="4"/>
      <c r="K18" s="4"/>
      <c r="L18" s="4"/>
      <c r="M18" s="4"/>
      <c r="N18" s="4"/>
      <c r="O18" s="4"/>
      <c r="P18" s="4" t="s">
        <v>22</v>
      </c>
      <c r="Q18" s="4"/>
      <c r="R18" s="4"/>
      <c r="S18" s="4"/>
      <c r="T18" s="22" t="str">
        <f>'マスター情報'!$C$11</f>
        <v>代表　一郎</v>
      </c>
      <c r="U18" s="4"/>
      <c r="V18" s="4"/>
      <c r="W18" s="4"/>
      <c r="X18" s="4"/>
      <c r="Y18" s="4"/>
      <c r="Z18" s="4"/>
      <c r="AA18" s="4"/>
      <c r="AB18" s="4"/>
      <c r="AC18" s="4"/>
      <c r="AD18" s="4"/>
      <c r="AE18" s="4"/>
      <c r="AF18" s="4"/>
      <c r="AG18" s="4"/>
    </row>
    <row r="19" spans="1:33"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1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21.75" customHeight="1">
      <c r="A22" s="4"/>
      <c r="B22" s="749" t="s">
        <v>3</v>
      </c>
      <c r="C22" s="749"/>
      <c r="D22" s="749"/>
      <c r="E22" s="749"/>
      <c r="F22" s="750" t="str">
        <f>'マスター情報'!C3</f>
        <v>保全公社小学校トイレ改修その他工事（機械）</v>
      </c>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4"/>
      <c r="AG22" s="4"/>
    </row>
    <row r="23" spans="1:33"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21.75" customHeight="1">
      <c r="A25" s="4"/>
      <c r="B25" s="4"/>
      <c r="C25" s="4"/>
      <c r="D25" s="4"/>
      <c r="E25" s="4"/>
      <c r="F25" s="4"/>
      <c r="G25" s="4"/>
      <c r="H25" s="4"/>
      <c r="I25" s="4"/>
      <c r="J25" s="4" t="s">
        <v>23</v>
      </c>
      <c r="K25" s="4"/>
      <c r="L25" s="4"/>
      <c r="M25" s="4"/>
      <c r="N25" s="4"/>
      <c r="O25" s="4"/>
      <c r="P25" s="4"/>
      <c r="Q25" s="4"/>
      <c r="R25" s="4"/>
      <c r="S25" s="4"/>
      <c r="T25" s="4"/>
      <c r="U25" s="4"/>
      <c r="V25" s="4"/>
      <c r="W25" s="4"/>
      <c r="X25" s="22"/>
      <c r="Y25" s="22"/>
      <c r="Z25" s="4"/>
      <c r="AA25" s="4"/>
      <c r="AB25" s="4"/>
      <c r="AC25" s="4"/>
      <c r="AD25" s="4"/>
      <c r="AE25" s="4"/>
      <c r="AF25" s="4"/>
      <c r="AG25" s="4"/>
    </row>
    <row r="26" spans="1:33" ht="21.75" customHeight="1">
      <c r="A26" s="4"/>
      <c r="B26" s="4"/>
      <c r="C26" s="4" t="s">
        <v>24</v>
      </c>
      <c r="D26" s="4"/>
      <c r="E26" s="4"/>
      <c r="F26" s="4"/>
      <c r="G26" s="4"/>
      <c r="H26" s="4"/>
      <c r="I26" s="4"/>
      <c r="J26" s="4" t="s">
        <v>25</v>
      </c>
      <c r="K26" s="4"/>
      <c r="L26" s="4"/>
      <c r="M26" s="4"/>
      <c r="N26" s="4"/>
      <c r="O26" s="4"/>
      <c r="P26" s="4"/>
      <c r="Q26" s="4"/>
      <c r="R26" s="4"/>
      <c r="S26" s="4"/>
      <c r="T26" s="4"/>
      <c r="U26" s="4"/>
      <c r="V26" s="4"/>
      <c r="W26" s="4"/>
      <c r="X26" s="4"/>
      <c r="Y26" s="4"/>
      <c r="Z26" s="4"/>
      <c r="AA26" s="4"/>
      <c r="AB26" s="4" t="s">
        <v>26</v>
      </c>
      <c r="AC26" s="4"/>
      <c r="AD26" s="4"/>
      <c r="AE26" s="4"/>
      <c r="AF26" s="4"/>
      <c r="AG26" s="4"/>
    </row>
    <row r="27" spans="1:33" ht="21.75" customHeight="1">
      <c r="A27" s="4"/>
      <c r="B27" s="50"/>
      <c r="C27" s="50"/>
      <c r="D27" s="50"/>
      <c r="E27" s="4"/>
      <c r="F27" s="4"/>
      <c r="G27" s="4"/>
      <c r="H27" s="4"/>
      <c r="I27" s="4"/>
      <c r="J27" s="4" t="s">
        <v>27</v>
      </c>
      <c r="K27" s="4"/>
      <c r="L27" s="4"/>
      <c r="M27" s="4"/>
      <c r="N27" s="4"/>
      <c r="O27" s="4"/>
      <c r="P27" s="4"/>
      <c r="Q27" s="4"/>
      <c r="R27" s="4"/>
      <c r="S27" s="4"/>
      <c r="T27" s="4"/>
      <c r="U27" s="4"/>
      <c r="V27" s="4"/>
      <c r="W27" s="4"/>
      <c r="X27" s="4"/>
      <c r="Y27" s="4"/>
      <c r="Z27" s="4"/>
      <c r="AA27" s="4"/>
      <c r="AB27" s="4"/>
      <c r="AC27" s="4"/>
      <c r="AD27" s="4"/>
      <c r="AE27" s="4"/>
      <c r="AF27" s="4"/>
      <c r="AG27" s="4"/>
    </row>
    <row r="28" spans="1:33" ht="21.75" customHeight="1">
      <c r="A28" s="4"/>
      <c r="B28" s="4"/>
      <c r="C28" s="4"/>
      <c r="D28" s="4"/>
      <c r="E28" s="4"/>
      <c r="F28" s="4"/>
      <c r="G28" s="4"/>
      <c r="H28" s="4"/>
      <c r="I28" s="4"/>
      <c r="J28" s="22" t="s">
        <v>28</v>
      </c>
      <c r="K28" s="4"/>
      <c r="L28" s="4"/>
      <c r="M28" s="4"/>
      <c r="N28" s="4"/>
      <c r="O28" s="4"/>
      <c r="P28" s="4"/>
      <c r="Q28" s="4"/>
      <c r="R28" s="4"/>
      <c r="S28" s="4"/>
      <c r="T28" s="4"/>
      <c r="U28" s="4"/>
      <c r="V28" s="4"/>
      <c r="W28" s="4"/>
      <c r="X28" s="4"/>
      <c r="Y28" s="4"/>
      <c r="Z28" s="4"/>
      <c r="AA28" s="4"/>
      <c r="AB28" s="4"/>
      <c r="AC28" s="4"/>
      <c r="AD28" s="4"/>
      <c r="AE28" s="4"/>
      <c r="AF28" s="4"/>
      <c r="AG28" s="4"/>
    </row>
    <row r="29" spans="1:33"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6" ht="15" customHeight="1">
      <c r="A30" s="4"/>
      <c r="B30" s="4"/>
      <c r="C30" s="4"/>
      <c r="D30" s="4"/>
      <c r="E30" s="4"/>
      <c r="F30" s="4"/>
      <c r="G30" s="4"/>
      <c r="H30" s="4"/>
      <c r="I30" s="4"/>
      <c r="J30" s="4"/>
      <c r="K30" s="4"/>
      <c r="L30" s="4"/>
      <c r="M30" s="4"/>
      <c r="N30" s="4"/>
      <c r="O30" s="4"/>
      <c r="P30" s="4"/>
      <c r="Q30" s="4"/>
      <c r="R30" s="4"/>
      <c r="S30" s="50"/>
      <c r="T30" s="50"/>
      <c r="U30" s="50"/>
      <c r="V30" s="50"/>
      <c r="W30" s="50"/>
      <c r="X30" s="50"/>
      <c r="Y30" s="4"/>
      <c r="Z30" s="4"/>
      <c r="AA30" s="4"/>
      <c r="AB30" s="4"/>
      <c r="AC30" s="4"/>
      <c r="AD30" s="4"/>
      <c r="AE30" s="4"/>
      <c r="AF30" s="4"/>
      <c r="AG30" s="50"/>
      <c r="AH30" s="51"/>
      <c r="AI30" s="51"/>
      <c r="AJ30" s="51"/>
    </row>
    <row r="31" spans="1:33" ht="21.75" customHeight="1">
      <c r="A31" s="4"/>
      <c r="B31" s="4"/>
      <c r="C31" s="4" t="s">
        <v>29</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6" ht="21.75" customHeight="1">
      <c r="A32" s="4"/>
      <c r="B32" s="4"/>
      <c r="C32" s="4" t="s">
        <v>30</v>
      </c>
      <c r="D32" s="4"/>
      <c r="E32" s="4"/>
      <c r="F32" s="4"/>
      <c r="G32" s="4"/>
      <c r="H32" s="4"/>
      <c r="I32" s="4"/>
      <c r="J32" s="4"/>
      <c r="K32" s="4"/>
      <c r="L32" s="4"/>
      <c r="M32" s="4"/>
      <c r="N32" s="4"/>
      <c r="O32" s="750" t="s">
        <v>31</v>
      </c>
      <c r="P32" s="750"/>
      <c r="Q32" s="750"/>
      <c r="R32" s="750"/>
      <c r="S32" s="750"/>
      <c r="T32" s="750"/>
      <c r="U32" s="750"/>
      <c r="V32" s="750"/>
      <c r="W32" s="750"/>
      <c r="X32" s="750"/>
      <c r="Y32" s="750"/>
      <c r="Z32" s="750"/>
      <c r="AA32" s="750"/>
      <c r="AB32" s="750"/>
      <c r="AC32" s="750"/>
      <c r="AD32" s="750"/>
      <c r="AE32" s="750"/>
      <c r="AF32" s="4"/>
      <c r="AG32" s="50"/>
      <c r="AH32" s="51"/>
      <c r="AI32" s="51"/>
      <c r="AJ32" s="51"/>
    </row>
    <row r="33" spans="1:33" ht="21.75" customHeight="1">
      <c r="A33" s="4"/>
      <c r="B33" s="4"/>
      <c r="C33" s="4" t="s">
        <v>32</v>
      </c>
      <c r="D33" s="4"/>
      <c r="E33" s="4"/>
      <c r="F33" s="4"/>
      <c r="G33" s="4"/>
      <c r="H33" s="4"/>
      <c r="I33" s="4"/>
      <c r="J33" s="4"/>
      <c r="K33" s="4"/>
      <c r="L33" s="4"/>
      <c r="M33" s="4"/>
      <c r="N33" s="4"/>
      <c r="O33" s="750"/>
      <c r="P33" s="750"/>
      <c r="Q33" s="750"/>
      <c r="R33" s="750"/>
      <c r="S33" s="750"/>
      <c r="T33" s="750"/>
      <c r="U33" s="750"/>
      <c r="V33" s="750"/>
      <c r="W33" s="750"/>
      <c r="X33" s="750"/>
      <c r="Y33" s="750"/>
      <c r="Z33" s="750"/>
      <c r="AA33" s="750"/>
      <c r="AB33" s="750"/>
      <c r="AC33" s="750"/>
      <c r="AD33" s="750"/>
      <c r="AE33" s="750"/>
      <c r="AF33" s="4"/>
      <c r="AG33" s="4"/>
    </row>
    <row r="34" spans="1:33" ht="21.75" customHeight="1">
      <c r="A34" s="4"/>
      <c r="B34" s="4"/>
      <c r="C34" s="4" t="s">
        <v>33</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21.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21.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21.75" customHeight="1">
      <c r="A37" s="4"/>
      <c r="B37" s="749" t="s">
        <v>34</v>
      </c>
      <c r="C37" s="749"/>
      <c r="D37" s="749"/>
      <c r="E37" s="749"/>
      <c r="F37" s="750" t="str">
        <f>'マスター情報'!$C$9</f>
        <v>保全設備株式会社</v>
      </c>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4"/>
      <c r="AG37" s="4"/>
    </row>
    <row r="38" spans="1:33"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21.75" customHeight="1">
      <c r="A39" s="4"/>
      <c r="B39" s="749" t="s">
        <v>35</v>
      </c>
      <c r="C39" s="749"/>
      <c r="D39" s="749"/>
      <c r="E39" s="749"/>
      <c r="F39" s="750" t="str">
        <f>'マスター情報'!$C$12</f>
        <v>保全　太郎</v>
      </c>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4"/>
      <c r="AG39" s="4"/>
    </row>
    <row r="40" spans="1:33" ht="15" customHeight="1">
      <c r="A40" s="4"/>
      <c r="B40" s="4"/>
      <c r="C40" s="4"/>
      <c r="D40" s="4"/>
      <c r="E40" s="4"/>
      <c r="F40" s="4"/>
      <c r="G40" s="4"/>
      <c r="H40" s="4"/>
      <c r="I40" s="4"/>
      <c r="J40" s="4"/>
      <c r="K40" s="4"/>
      <c r="L40" s="4"/>
      <c r="M40" s="4"/>
      <c r="N40" s="4"/>
      <c r="O40" s="4"/>
      <c r="P40" s="4"/>
      <c r="Q40" s="4"/>
      <c r="R40" s="4"/>
      <c r="S40" s="4"/>
      <c r="T40" s="4"/>
      <c r="U40" s="4"/>
      <c r="V40" s="4"/>
      <c r="W40" s="4"/>
      <c r="X40" s="50"/>
      <c r="Y40" s="50"/>
      <c r="Z40" s="50"/>
      <c r="AA40" s="50"/>
      <c r="AB40" s="50"/>
      <c r="AC40" s="50"/>
      <c r="AD40" s="4"/>
      <c r="AE40" s="4"/>
      <c r="AF40" s="4"/>
      <c r="AG40" s="4"/>
    </row>
    <row r="41" spans="1:33"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5" customHeight="1">
      <c r="A42" s="4"/>
      <c r="B42" s="4"/>
      <c r="C42" s="4"/>
      <c r="D42" s="4"/>
      <c r="E42" s="4"/>
      <c r="F42" s="4"/>
      <c r="G42" s="4"/>
      <c r="H42" s="4"/>
      <c r="I42" s="4"/>
      <c r="J42" s="4"/>
      <c r="K42" s="4"/>
      <c r="L42" s="4"/>
      <c r="M42" s="4"/>
      <c r="N42" s="4"/>
      <c r="O42" s="4"/>
      <c r="P42" s="4"/>
      <c r="Q42" s="4"/>
      <c r="R42" s="4"/>
      <c r="S42" s="4"/>
      <c r="T42" s="4"/>
      <c r="U42" s="4"/>
      <c r="V42" s="4"/>
      <c r="W42" s="4"/>
      <c r="X42" s="50"/>
      <c r="Y42" s="50"/>
      <c r="Z42" s="50"/>
      <c r="AA42" s="50"/>
      <c r="AB42" s="50"/>
      <c r="AC42" s="50"/>
      <c r="AD42" s="4"/>
      <c r="AE42" s="4"/>
      <c r="AF42" s="4"/>
      <c r="AG42" s="4"/>
    </row>
    <row r="43" spans="1:33"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 customHeight="1">
      <c r="A44" s="4"/>
      <c r="B44" s="4"/>
      <c r="C44" s="4"/>
      <c r="D44" s="4"/>
      <c r="E44" s="4"/>
      <c r="F44" s="4"/>
      <c r="G44" s="4"/>
      <c r="H44" s="4"/>
      <c r="I44" s="4"/>
      <c r="J44" s="4"/>
      <c r="K44" s="4"/>
      <c r="L44" s="4"/>
      <c r="M44" s="4"/>
      <c r="N44" s="4"/>
      <c r="O44" s="4"/>
      <c r="P44" s="4"/>
      <c r="Q44" s="4"/>
      <c r="R44" s="4"/>
      <c r="S44" s="4"/>
      <c r="T44" s="4"/>
      <c r="U44" s="4"/>
      <c r="V44" s="4"/>
      <c r="W44" s="4"/>
      <c r="X44" s="50"/>
      <c r="Y44" s="50"/>
      <c r="Z44" s="50"/>
      <c r="AA44" s="50"/>
      <c r="AB44" s="50"/>
      <c r="AC44" s="50"/>
      <c r="AD44" s="4"/>
      <c r="AE44" s="4"/>
      <c r="AF44" s="4"/>
      <c r="AG44" s="4"/>
    </row>
    <row r="45" spans="1:33"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7"/>
      <c r="AF45" s="4"/>
      <c r="AG45" s="4"/>
    </row>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mergeCells count="15">
    <mergeCell ref="B39:E39"/>
    <mergeCell ref="F39:AE39"/>
    <mergeCell ref="AD8:AE8"/>
    <mergeCell ref="B22:E22"/>
    <mergeCell ref="F22:AE22"/>
    <mergeCell ref="O32:AE33"/>
    <mergeCell ref="B37:E37"/>
    <mergeCell ref="F37:AE37"/>
    <mergeCell ref="H2:T2"/>
    <mergeCell ref="H3:T3"/>
    <mergeCell ref="V3:AA4"/>
    <mergeCell ref="H4:T4"/>
    <mergeCell ref="H5:T5"/>
    <mergeCell ref="X8:Y8"/>
    <mergeCell ref="AA8:AB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A132"/>
  <sheetViews>
    <sheetView view="pageBreakPreview" zoomScale="55" zoomScaleSheetLayoutView="55" zoomScalePageLayoutView="0" workbookViewId="0" topLeftCell="A1">
      <selection activeCell="AK42" sqref="AK42"/>
    </sheetView>
  </sheetViews>
  <sheetFormatPr defaultColWidth="9.00390625" defaultRowHeight="13.5"/>
  <cols>
    <col min="1" max="1" width="3.125" style="53" customWidth="1"/>
    <col min="2" max="2" width="11.875" style="53" customWidth="1"/>
    <col min="3" max="4" width="20.00390625" style="53" customWidth="1"/>
    <col min="5" max="10" width="5.625" style="53" customWidth="1"/>
    <col min="11" max="11" width="4.625" style="53" customWidth="1"/>
    <col min="12" max="13" width="3.375" style="53" customWidth="1"/>
    <col min="14" max="14" width="4.00390625" style="53" customWidth="1"/>
    <col min="15" max="15" width="1.625" style="53" customWidth="1"/>
    <col min="16" max="16384" width="9.00390625" style="53" customWidth="1"/>
  </cols>
  <sheetData>
    <row r="1" spans="1:14" ht="18.75" customHeight="1">
      <c r="A1" s="52"/>
      <c r="B1" s="52"/>
      <c r="C1" s="52"/>
      <c r="D1" s="52"/>
      <c r="E1" s="52"/>
      <c r="F1" s="52"/>
      <c r="G1" s="52"/>
      <c r="H1" s="52"/>
      <c r="I1" s="52"/>
      <c r="J1" s="52"/>
      <c r="K1" s="52"/>
      <c r="L1" s="52"/>
      <c r="M1" s="52"/>
      <c r="N1" s="52"/>
    </row>
    <row r="2" spans="1:21" ht="18.75" customHeight="1">
      <c r="A2" s="52"/>
      <c r="B2" s="54"/>
      <c r="C2" s="54"/>
      <c r="D2" s="54"/>
      <c r="E2" s="54"/>
      <c r="F2" s="54"/>
      <c r="G2" s="54"/>
      <c r="H2" s="54"/>
      <c r="I2" s="52"/>
      <c r="J2" s="52"/>
      <c r="K2" s="789" t="s">
        <v>36</v>
      </c>
      <c r="L2" s="791" t="s">
        <v>9</v>
      </c>
      <c r="M2" s="792"/>
      <c r="N2" s="793"/>
      <c r="O2" s="55"/>
      <c r="P2" s="56"/>
      <c r="Q2" s="56"/>
      <c r="R2" s="56"/>
      <c r="S2" s="56"/>
      <c r="T2" s="56"/>
      <c r="U2" s="56"/>
    </row>
    <row r="3" spans="1:21" ht="45" customHeight="1">
      <c r="A3" s="52"/>
      <c r="B3" s="57"/>
      <c r="C3" s="57"/>
      <c r="D3" s="57"/>
      <c r="E3" s="57"/>
      <c r="F3" s="57"/>
      <c r="G3" s="57"/>
      <c r="H3" s="57"/>
      <c r="I3" s="52"/>
      <c r="J3" s="52"/>
      <c r="K3" s="790"/>
      <c r="L3" s="58"/>
      <c r="M3" s="58"/>
      <c r="N3" s="59"/>
      <c r="O3" s="56"/>
      <c r="P3" s="56"/>
      <c r="Q3" s="56"/>
      <c r="R3" s="56"/>
      <c r="S3" s="56"/>
      <c r="T3" s="56"/>
      <c r="U3" s="56"/>
    </row>
    <row r="4" spans="1:15" ht="16.5" customHeight="1">
      <c r="A4" s="52"/>
      <c r="B4" s="60"/>
      <c r="C4" s="60"/>
      <c r="D4" s="60"/>
      <c r="E4" s="54"/>
      <c r="F4" s="54"/>
      <c r="G4" s="54"/>
      <c r="H4" s="54"/>
      <c r="I4" s="54"/>
      <c r="J4" s="54"/>
      <c r="K4" s="54"/>
      <c r="L4" s="54"/>
      <c r="M4" s="54"/>
      <c r="N4" s="54"/>
      <c r="O4" s="61"/>
    </row>
    <row r="5" spans="1:27" s="69" customFormat="1" ht="17.25" customHeight="1">
      <c r="A5" s="62"/>
      <c r="B5" s="63"/>
      <c r="C5" s="63"/>
      <c r="D5" s="63"/>
      <c r="E5" s="63"/>
      <c r="F5" s="64"/>
      <c r="G5" s="65" t="s">
        <v>11</v>
      </c>
      <c r="H5" s="66"/>
      <c r="I5" s="65" t="s">
        <v>0</v>
      </c>
      <c r="J5" s="66"/>
      <c r="K5" s="65" t="s">
        <v>37</v>
      </c>
      <c r="L5" s="794"/>
      <c r="M5" s="794"/>
      <c r="N5" s="67" t="s">
        <v>2</v>
      </c>
      <c r="O5" s="68"/>
      <c r="Q5" s="70"/>
      <c r="R5" s="71"/>
      <c r="S5" s="71"/>
      <c r="T5" s="71"/>
      <c r="U5" s="71"/>
      <c r="V5" s="71"/>
      <c r="W5" s="71"/>
      <c r="X5" s="71"/>
      <c r="Y5" s="71"/>
      <c r="Z5" s="71"/>
      <c r="AA5" s="71"/>
    </row>
    <row r="6" spans="1:27" s="69" customFormat="1" ht="17.25" customHeight="1">
      <c r="A6" s="62"/>
      <c r="B6" s="63"/>
      <c r="C6" s="63"/>
      <c r="D6" s="63"/>
      <c r="E6" s="63"/>
      <c r="F6" s="64"/>
      <c r="G6" s="65"/>
      <c r="H6" s="66"/>
      <c r="I6" s="65"/>
      <c r="J6" s="66"/>
      <c r="K6" s="65"/>
      <c r="L6" s="66"/>
      <c r="M6" s="66"/>
      <c r="N6" s="67"/>
      <c r="O6" s="68"/>
      <c r="Q6" s="70"/>
      <c r="R6" s="71"/>
      <c r="S6" s="71"/>
      <c r="T6" s="71"/>
      <c r="U6" s="71"/>
      <c r="V6" s="71"/>
      <c r="W6" s="71"/>
      <c r="X6" s="71"/>
      <c r="Y6" s="71"/>
      <c r="Z6" s="71"/>
      <c r="AA6" s="71"/>
    </row>
    <row r="7" spans="1:27" s="69" customFormat="1" ht="25.5" customHeight="1">
      <c r="A7" s="62"/>
      <c r="B7" s="795" t="s">
        <v>38</v>
      </c>
      <c r="C7" s="795"/>
      <c r="D7" s="795"/>
      <c r="E7" s="795"/>
      <c r="F7" s="795"/>
      <c r="G7" s="795"/>
      <c r="H7" s="795"/>
      <c r="I7" s="795"/>
      <c r="J7" s="795"/>
      <c r="K7" s="795"/>
      <c r="L7" s="795"/>
      <c r="M7" s="795"/>
      <c r="N7" s="795"/>
      <c r="O7" s="68"/>
      <c r="Q7" s="71"/>
      <c r="R7" s="71"/>
      <c r="S7" s="71"/>
      <c r="T7" s="71"/>
      <c r="U7" s="71"/>
      <c r="V7" s="71"/>
      <c r="W7" s="71"/>
      <c r="X7" s="71"/>
      <c r="Y7" s="71"/>
      <c r="Z7" s="71"/>
      <c r="AA7" s="71"/>
    </row>
    <row r="8" spans="1:27" s="69" customFormat="1" ht="19.5" customHeight="1">
      <c r="A8" s="62"/>
      <c r="B8" s="72"/>
      <c r="C8" s="72"/>
      <c r="D8" s="72"/>
      <c r="E8" s="72"/>
      <c r="F8" s="72"/>
      <c r="G8" s="72"/>
      <c r="H8" s="72"/>
      <c r="I8" s="72"/>
      <c r="J8" s="72"/>
      <c r="K8" s="72"/>
      <c r="L8" s="72"/>
      <c r="M8" s="72"/>
      <c r="N8" s="72"/>
      <c r="O8" s="68"/>
      <c r="Q8" s="71"/>
      <c r="R8" s="71"/>
      <c r="S8" s="71"/>
      <c r="T8" s="71"/>
      <c r="U8" s="71"/>
      <c r="V8" s="71"/>
      <c r="W8" s="71"/>
      <c r="X8" s="71"/>
      <c r="Y8" s="71"/>
      <c r="Z8" s="71"/>
      <c r="AA8" s="71"/>
    </row>
    <row r="9" spans="1:15" ht="18.75" customHeight="1">
      <c r="A9" s="52"/>
      <c r="B9" s="73" t="s">
        <v>39</v>
      </c>
      <c r="C9" s="73"/>
      <c r="D9" s="67"/>
      <c r="E9" s="54"/>
      <c r="F9" s="54"/>
      <c r="G9" s="54"/>
      <c r="H9" s="54"/>
      <c r="I9" s="54"/>
      <c r="J9" s="54"/>
      <c r="K9" s="54"/>
      <c r="L9" s="54"/>
      <c r="M9" s="54"/>
      <c r="N9" s="54"/>
      <c r="O9" s="61"/>
    </row>
    <row r="10" spans="1:15" ht="18.75" customHeight="1">
      <c r="A10" s="52"/>
      <c r="B10" s="73"/>
      <c r="C10" s="73"/>
      <c r="D10" s="67"/>
      <c r="E10" s="54"/>
      <c r="F10" s="54"/>
      <c r="G10" s="54"/>
      <c r="H10" s="54"/>
      <c r="I10" s="54"/>
      <c r="J10" s="54"/>
      <c r="K10" s="54"/>
      <c r="L10" s="54"/>
      <c r="M10" s="54"/>
      <c r="N10" s="54"/>
      <c r="O10" s="61"/>
    </row>
    <row r="11" spans="1:15" ht="18.75" customHeight="1">
      <c r="A11" s="52"/>
      <c r="B11" s="796" t="s">
        <v>40</v>
      </c>
      <c r="C11" s="796"/>
      <c r="D11" s="73"/>
      <c r="E11" s="73" t="s">
        <v>41</v>
      </c>
      <c r="F11" s="74"/>
      <c r="G11" s="74"/>
      <c r="H11" s="73" t="str">
        <f>'マスター情報'!$C$9</f>
        <v>保全設備株式会社</v>
      </c>
      <c r="I11" s="74"/>
      <c r="J11" s="74"/>
      <c r="K11" s="74"/>
      <c r="L11" s="74"/>
      <c r="M11" s="74"/>
      <c r="N11" s="74"/>
      <c r="O11" s="61"/>
    </row>
    <row r="12" spans="1:15" ht="18.75" customHeight="1">
      <c r="A12" s="52"/>
      <c r="B12" s="54"/>
      <c r="C12" s="54"/>
      <c r="D12" s="54"/>
      <c r="E12" s="73" t="s">
        <v>42</v>
      </c>
      <c r="F12" s="74"/>
      <c r="G12" s="74"/>
      <c r="H12" s="73" t="str">
        <f>'マスター情報'!$C$12</f>
        <v>保全　太郎</v>
      </c>
      <c r="I12" s="74"/>
      <c r="J12" s="74"/>
      <c r="K12" s="74"/>
      <c r="L12" s="74"/>
      <c r="M12" s="74"/>
      <c r="N12" s="74"/>
      <c r="O12" s="61"/>
    </row>
    <row r="13" spans="1:15" ht="19.5" customHeight="1">
      <c r="A13" s="52"/>
      <c r="B13" s="54"/>
      <c r="C13" s="54"/>
      <c r="D13" s="54"/>
      <c r="E13" s="75"/>
      <c r="F13" s="54"/>
      <c r="G13" s="54"/>
      <c r="H13" s="54"/>
      <c r="I13" s="54"/>
      <c r="J13" s="54"/>
      <c r="K13" s="54"/>
      <c r="L13" s="54"/>
      <c r="M13" s="54"/>
      <c r="N13" s="54"/>
      <c r="O13" s="61"/>
    </row>
    <row r="14" spans="1:15" ht="33.75" customHeight="1">
      <c r="A14" s="52"/>
      <c r="B14" s="76" t="s">
        <v>43</v>
      </c>
      <c r="C14" s="770" t="str">
        <f>'マスター情報'!$C$3</f>
        <v>保全公社小学校トイレ改修その他工事（機械）</v>
      </c>
      <c r="D14" s="771"/>
      <c r="E14" s="771"/>
      <c r="F14" s="771"/>
      <c r="G14" s="771"/>
      <c r="H14" s="771"/>
      <c r="I14" s="771"/>
      <c r="J14" s="771"/>
      <c r="K14" s="771"/>
      <c r="L14" s="771"/>
      <c r="M14" s="771"/>
      <c r="N14" s="772"/>
      <c r="O14" s="61"/>
    </row>
    <row r="15" spans="1:17" ht="18.75" customHeight="1">
      <c r="A15" s="52"/>
      <c r="B15" s="773" t="s">
        <v>44</v>
      </c>
      <c r="C15" s="775" t="s">
        <v>45</v>
      </c>
      <c r="D15" s="77" t="s">
        <v>46</v>
      </c>
      <c r="E15" s="777" t="s">
        <v>47</v>
      </c>
      <c r="F15" s="778"/>
      <c r="G15" s="778"/>
      <c r="H15" s="778"/>
      <c r="I15" s="778"/>
      <c r="J15" s="778"/>
      <c r="K15" s="779"/>
      <c r="L15" s="783" t="s">
        <v>48</v>
      </c>
      <c r="M15" s="784"/>
      <c r="N15" s="785"/>
      <c r="O15" s="61"/>
      <c r="Q15" s="78"/>
    </row>
    <row r="16" spans="1:17" ht="18.75" customHeight="1">
      <c r="A16" s="52"/>
      <c r="B16" s="774"/>
      <c r="C16" s="776"/>
      <c r="D16" s="79" t="s">
        <v>49</v>
      </c>
      <c r="E16" s="780"/>
      <c r="F16" s="781"/>
      <c r="G16" s="781"/>
      <c r="H16" s="781"/>
      <c r="I16" s="781"/>
      <c r="J16" s="781"/>
      <c r="K16" s="782"/>
      <c r="L16" s="786" t="s">
        <v>50</v>
      </c>
      <c r="M16" s="787"/>
      <c r="N16" s="788"/>
      <c r="O16" s="61"/>
      <c r="Q16" s="78"/>
    </row>
    <row r="17" spans="1:17" ht="25.5" customHeight="1">
      <c r="A17" s="52"/>
      <c r="B17" s="752"/>
      <c r="C17" s="768"/>
      <c r="D17" s="80"/>
      <c r="E17" s="756" t="s">
        <v>51</v>
      </c>
      <c r="F17" s="757"/>
      <c r="G17" s="757"/>
      <c r="H17" s="757"/>
      <c r="I17" s="757"/>
      <c r="J17" s="757"/>
      <c r="K17" s="758"/>
      <c r="L17" s="759" t="s">
        <v>52</v>
      </c>
      <c r="M17" s="760"/>
      <c r="N17" s="761"/>
      <c r="O17" s="61"/>
      <c r="Q17" s="78"/>
    </row>
    <row r="18" spans="1:15" ht="25.5" customHeight="1">
      <c r="A18" s="52"/>
      <c r="B18" s="753"/>
      <c r="C18" s="769"/>
      <c r="D18" s="81"/>
      <c r="E18" s="762" t="s">
        <v>53</v>
      </c>
      <c r="F18" s="763"/>
      <c r="G18" s="763"/>
      <c r="H18" s="763"/>
      <c r="I18" s="763"/>
      <c r="J18" s="763"/>
      <c r="K18" s="764"/>
      <c r="L18" s="765" t="s">
        <v>54</v>
      </c>
      <c r="M18" s="766"/>
      <c r="N18" s="767"/>
      <c r="O18" s="61"/>
    </row>
    <row r="19" spans="1:15" ht="25.5" customHeight="1">
      <c r="A19" s="52"/>
      <c r="B19" s="752"/>
      <c r="C19" s="768"/>
      <c r="D19" s="80"/>
      <c r="E19" s="756" t="s">
        <v>51</v>
      </c>
      <c r="F19" s="757"/>
      <c r="G19" s="757"/>
      <c r="H19" s="757"/>
      <c r="I19" s="757"/>
      <c r="J19" s="757"/>
      <c r="K19" s="758"/>
      <c r="L19" s="759" t="s">
        <v>52</v>
      </c>
      <c r="M19" s="760"/>
      <c r="N19" s="761"/>
      <c r="O19" s="61"/>
    </row>
    <row r="20" spans="1:15" ht="25.5" customHeight="1">
      <c r="A20" s="52"/>
      <c r="B20" s="753"/>
      <c r="C20" s="769"/>
      <c r="D20" s="81"/>
      <c r="E20" s="762" t="s">
        <v>53</v>
      </c>
      <c r="F20" s="763"/>
      <c r="G20" s="763"/>
      <c r="H20" s="763"/>
      <c r="I20" s="763"/>
      <c r="J20" s="763"/>
      <c r="K20" s="764"/>
      <c r="L20" s="765" t="s">
        <v>54</v>
      </c>
      <c r="M20" s="766"/>
      <c r="N20" s="767"/>
      <c r="O20" s="61"/>
    </row>
    <row r="21" spans="1:15" ht="25.5" customHeight="1">
      <c r="A21" s="52"/>
      <c r="B21" s="752"/>
      <c r="C21" s="768"/>
      <c r="D21" s="80"/>
      <c r="E21" s="756" t="s">
        <v>51</v>
      </c>
      <c r="F21" s="757"/>
      <c r="G21" s="757"/>
      <c r="H21" s="757"/>
      <c r="I21" s="757"/>
      <c r="J21" s="757"/>
      <c r="K21" s="758"/>
      <c r="L21" s="759" t="s">
        <v>52</v>
      </c>
      <c r="M21" s="760"/>
      <c r="N21" s="761"/>
      <c r="O21" s="61"/>
    </row>
    <row r="22" spans="1:15" ht="25.5" customHeight="1">
      <c r="A22" s="52"/>
      <c r="B22" s="753"/>
      <c r="C22" s="769"/>
      <c r="D22" s="81"/>
      <c r="E22" s="762" t="s">
        <v>53</v>
      </c>
      <c r="F22" s="763"/>
      <c r="G22" s="763"/>
      <c r="H22" s="763"/>
      <c r="I22" s="763"/>
      <c r="J22" s="763"/>
      <c r="K22" s="764"/>
      <c r="L22" s="765" t="s">
        <v>54</v>
      </c>
      <c r="M22" s="766"/>
      <c r="N22" s="767"/>
      <c r="O22" s="61"/>
    </row>
    <row r="23" spans="1:15" ht="25.5" customHeight="1">
      <c r="A23" s="52"/>
      <c r="B23" s="752"/>
      <c r="C23" s="768"/>
      <c r="D23" s="80"/>
      <c r="E23" s="756" t="s">
        <v>51</v>
      </c>
      <c r="F23" s="757"/>
      <c r="G23" s="757"/>
      <c r="H23" s="757"/>
      <c r="I23" s="757"/>
      <c r="J23" s="757"/>
      <c r="K23" s="758"/>
      <c r="L23" s="759" t="s">
        <v>52</v>
      </c>
      <c r="M23" s="760"/>
      <c r="N23" s="761"/>
      <c r="O23" s="61"/>
    </row>
    <row r="24" spans="1:15" ht="25.5" customHeight="1">
      <c r="A24" s="52"/>
      <c r="B24" s="753"/>
      <c r="C24" s="769"/>
      <c r="D24" s="81"/>
      <c r="E24" s="762" t="s">
        <v>53</v>
      </c>
      <c r="F24" s="763"/>
      <c r="G24" s="763"/>
      <c r="H24" s="763"/>
      <c r="I24" s="763"/>
      <c r="J24" s="763"/>
      <c r="K24" s="764"/>
      <c r="L24" s="765" t="s">
        <v>54</v>
      </c>
      <c r="M24" s="766"/>
      <c r="N24" s="767"/>
      <c r="O24" s="61"/>
    </row>
    <row r="25" spans="1:15" ht="25.5" customHeight="1">
      <c r="A25" s="52"/>
      <c r="B25" s="752"/>
      <c r="C25" s="754"/>
      <c r="D25" s="80"/>
      <c r="E25" s="756" t="s">
        <v>51</v>
      </c>
      <c r="F25" s="757"/>
      <c r="G25" s="757"/>
      <c r="H25" s="757"/>
      <c r="I25" s="757"/>
      <c r="J25" s="757"/>
      <c r="K25" s="758"/>
      <c r="L25" s="759" t="s">
        <v>52</v>
      </c>
      <c r="M25" s="760"/>
      <c r="N25" s="761"/>
      <c r="O25" s="61"/>
    </row>
    <row r="26" spans="1:15" ht="25.5" customHeight="1">
      <c r="A26" s="52"/>
      <c r="B26" s="753"/>
      <c r="C26" s="755"/>
      <c r="D26" s="81"/>
      <c r="E26" s="762" t="s">
        <v>53</v>
      </c>
      <c r="F26" s="763"/>
      <c r="G26" s="763"/>
      <c r="H26" s="763"/>
      <c r="I26" s="763"/>
      <c r="J26" s="763"/>
      <c r="K26" s="764"/>
      <c r="L26" s="765" t="s">
        <v>54</v>
      </c>
      <c r="M26" s="766"/>
      <c r="N26" s="767"/>
      <c r="O26" s="61"/>
    </row>
    <row r="27" spans="1:15" ht="25.5" customHeight="1">
      <c r="A27" s="52"/>
      <c r="B27" s="752"/>
      <c r="C27" s="754"/>
      <c r="D27" s="80"/>
      <c r="E27" s="756" t="s">
        <v>51</v>
      </c>
      <c r="F27" s="757"/>
      <c r="G27" s="757"/>
      <c r="H27" s="757"/>
      <c r="I27" s="757"/>
      <c r="J27" s="757"/>
      <c r="K27" s="758"/>
      <c r="L27" s="759" t="s">
        <v>52</v>
      </c>
      <c r="M27" s="760"/>
      <c r="N27" s="761"/>
      <c r="O27" s="61"/>
    </row>
    <row r="28" spans="1:15" ht="25.5" customHeight="1">
      <c r="A28" s="52"/>
      <c r="B28" s="753"/>
      <c r="C28" s="755"/>
      <c r="D28" s="81"/>
      <c r="E28" s="762" t="s">
        <v>53</v>
      </c>
      <c r="F28" s="763"/>
      <c r="G28" s="763"/>
      <c r="H28" s="763"/>
      <c r="I28" s="763"/>
      <c r="J28" s="763"/>
      <c r="K28" s="764"/>
      <c r="L28" s="765" t="s">
        <v>54</v>
      </c>
      <c r="M28" s="766"/>
      <c r="N28" s="767"/>
      <c r="O28" s="61"/>
    </row>
    <row r="29" spans="1:15" ht="25.5" customHeight="1">
      <c r="A29" s="52"/>
      <c r="B29" s="752"/>
      <c r="C29" s="754"/>
      <c r="D29" s="80"/>
      <c r="E29" s="756" t="s">
        <v>51</v>
      </c>
      <c r="F29" s="757"/>
      <c r="G29" s="757"/>
      <c r="H29" s="757"/>
      <c r="I29" s="757"/>
      <c r="J29" s="757"/>
      <c r="K29" s="758"/>
      <c r="L29" s="759" t="s">
        <v>52</v>
      </c>
      <c r="M29" s="760"/>
      <c r="N29" s="761"/>
      <c r="O29" s="61"/>
    </row>
    <row r="30" spans="1:15" ht="25.5" customHeight="1">
      <c r="A30" s="52"/>
      <c r="B30" s="753"/>
      <c r="C30" s="755"/>
      <c r="D30" s="81"/>
      <c r="E30" s="762" t="s">
        <v>53</v>
      </c>
      <c r="F30" s="763"/>
      <c r="G30" s="763"/>
      <c r="H30" s="763"/>
      <c r="I30" s="763"/>
      <c r="J30" s="763"/>
      <c r="K30" s="764"/>
      <c r="L30" s="765" t="s">
        <v>54</v>
      </c>
      <c r="M30" s="766"/>
      <c r="N30" s="767"/>
      <c r="O30" s="61"/>
    </row>
    <row r="31" spans="1:15" ht="25.5" customHeight="1">
      <c r="A31" s="52"/>
      <c r="B31" s="752"/>
      <c r="C31" s="754"/>
      <c r="D31" s="80"/>
      <c r="E31" s="756" t="s">
        <v>51</v>
      </c>
      <c r="F31" s="757"/>
      <c r="G31" s="757"/>
      <c r="H31" s="757"/>
      <c r="I31" s="757"/>
      <c r="J31" s="757"/>
      <c r="K31" s="758"/>
      <c r="L31" s="759" t="s">
        <v>52</v>
      </c>
      <c r="M31" s="760"/>
      <c r="N31" s="761"/>
      <c r="O31" s="61"/>
    </row>
    <row r="32" spans="1:15" ht="25.5" customHeight="1">
      <c r="A32" s="52"/>
      <c r="B32" s="753"/>
      <c r="C32" s="755"/>
      <c r="D32" s="81"/>
      <c r="E32" s="762" t="s">
        <v>53</v>
      </c>
      <c r="F32" s="763"/>
      <c r="G32" s="763"/>
      <c r="H32" s="763"/>
      <c r="I32" s="763"/>
      <c r="J32" s="763"/>
      <c r="K32" s="764"/>
      <c r="L32" s="765" t="s">
        <v>54</v>
      </c>
      <c r="M32" s="766"/>
      <c r="N32" s="767"/>
      <c r="O32" s="61"/>
    </row>
    <row r="33" spans="1:15" ht="25.5" customHeight="1">
      <c r="A33" s="52"/>
      <c r="B33" s="752"/>
      <c r="C33" s="754"/>
      <c r="D33" s="80"/>
      <c r="E33" s="756" t="s">
        <v>51</v>
      </c>
      <c r="F33" s="757"/>
      <c r="G33" s="757"/>
      <c r="H33" s="757"/>
      <c r="I33" s="757"/>
      <c r="J33" s="757"/>
      <c r="K33" s="758"/>
      <c r="L33" s="759" t="s">
        <v>52</v>
      </c>
      <c r="M33" s="760"/>
      <c r="N33" s="761"/>
      <c r="O33" s="61"/>
    </row>
    <row r="34" spans="1:15" ht="25.5" customHeight="1">
      <c r="A34" s="52"/>
      <c r="B34" s="753"/>
      <c r="C34" s="755"/>
      <c r="D34" s="81"/>
      <c r="E34" s="762" t="s">
        <v>53</v>
      </c>
      <c r="F34" s="763"/>
      <c r="G34" s="763"/>
      <c r="H34" s="763"/>
      <c r="I34" s="763"/>
      <c r="J34" s="763"/>
      <c r="K34" s="764"/>
      <c r="L34" s="765" t="s">
        <v>54</v>
      </c>
      <c r="M34" s="766"/>
      <c r="N34" s="767"/>
      <c r="O34" s="61"/>
    </row>
    <row r="35" spans="1:15" ht="25.5" customHeight="1">
      <c r="A35" s="52"/>
      <c r="B35" s="752"/>
      <c r="C35" s="754"/>
      <c r="D35" s="80"/>
      <c r="E35" s="756" t="s">
        <v>51</v>
      </c>
      <c r="F35" s="757"/>
      <c r="G35" s="757"/>
      <c r="H35" s="757"/>
      <c r="I35" s="757"/>
      <c r="J35" s="757"/>
      <c r="K35" s="758"/>
      <c r="L35" s="759" t="s">
        <v>52</v>
      </c>
      <c r="M35" s="760"/>
      <c r="N35" s="761"/>
      <c r="O35" s="61"/>
    </row>
    <row r="36" spans="1:15" ht="25.5" customHeight="1">
      <c r="A36" s="52"/>
      <c r="B36" s="753"/>
      <c r="C36" s="755"/>
      <c r="D36" s="81"/>
      <c r="E36" s="762" t="s">
        <v>53</v>
      </c>
      <c r="F36" s="763"/>
      <c r="G36" s="763"/>
      <c r="H36" s="763"/>
      <c r="I36" s="763"/>
      <c r="J36" s="763"/>
      <c r="K36" s="764"/>
      <c r="L36" s="765" t="s">
        <v>54</v>
      </c>
      <c r="M36" s="766"/>
      <c r="N36" s="767"/>
      <c r="O36" s="61"/>
    </row>
    <row r="37" spans="1:15" ht="9.75" customHeight="1">
      <c r="A37" s="52"/>
      <c r="B37" s="54"/>
      <c r="C37" s="54"/>
      <c r="D37" s="54"/>
      <c r="E37" s="82"/>
      <c r="F37" s="82"/>
      <c r="G37" s="82"/>
      <c r="H37" s="82"/>
      <c r="I37" s="82"/>
      <c r="J37" s="82"/>
      <c r="K37" s="82"/>
      <c r="L37" s="82"/>
      <c r="M37" s="82"/>
      <c r="N37" s="83"/>
      <c r="O37" s="61"/>
    </row>
    <row r="38" spans="1:15" ht="13.5">
      <c r="A38" s="52"/>
      <c r="B38" s="751" t="s">
        <v>55</v>
      </c>
      <c r="C38" s="751"/>
      <c r="D38" s="751"/>
      <c r="E38" s="751"/>
      <c r="F38" s="751"/>
      <c r="G38" s="751"/>
      <c r="H38" s="751"/>
      <c r="I38" s="751"/>
      <c r="J38" s="751"/>
      <c r="K38" s="751"/>
      <c r="L38" s="751"/>
      <c r="M38" s="751"/>
      <c r="N38" s="751"/>
      <c r="O38" s="61"/>
    </row>
    <row r="39" spans="1:15" ht="13.5">
      <c r="A39" s="52"/>
      <c r="B39" s="751" t="s">
        <v>56</v>
      </c>
      <c r="C39" s="751"/>
      <c r="D39" s="751"/>
      <c r="E39" s="751"/>
      <c r="F39" s="751"/>
      <c r="G39" s="751"/>
      <c r="H39" s="751"/>
      <c r="I39" s="751"/>
      <c r="J39" s="751"/>
      <c r="K39" s="751"/>
      <c r="L39" s="751"/>
      <c r="M39" s="751"/>
      <c r="N39" s="751"/>
      <c r="O39" s="61"/>
    </row>
    <row r="40" spans="1:15" ht="13.5">
      <c r="A40" s="52"/>
      <c r="B40" s="751" t="s">
        <v>57</v>
      </c>
      <c r="C40" s="751"/>
      <c r="D40" s="751"/>
      <c r="E40" s="751"/>
      <c r="F40" s="751"/>
      <c r="G40" s="751"/>
      <c r="H40" s="751"/>
      <c r="I40" s="751"/>
      <c r="J40" s="751"/>
      <c r="K40" s="751"/>
      <c r="L40" s="751"/>
      <c r="M40" s="751"/>
      <c r="N40" s="751"/>
      <c r="O40" s="61"/>
    </row>
    <row r="41" spans="2:15" ht="13.5">
      <c r="B41" s="84"/>
      <c r="C41" s="84"/>
      <c r="D41" s="84"/>
      <c r="E41" s="84"/>
      <c r="F41" s="84"/>
      <c r="G41" s="84"/>
      <c r="H41" s="84"/>
      <c r="I41" s="84"/>
      <c r="J41" s="84"/>
      <c r="K41" s="84"/>
      <c r="L41" s="84"/>
      <c r="M41" s="84"/>
      <c r="N41" s="84"/>
      <c r="O41" s="61"/>
    </row>
    <row r="43" spans="1:15" ht="33.75" customHeight="1">
      <c r="A43" s="52"/>
      <c r="B43" s="76" t="s">
        <v>43</v>
      </c>
      <c r="C43" s="770" t="str">
        <f>$C$14</f>
        <v>保全公社小学校トイレ改修その他工事（機械）</v>
      </c>
      <c r="D43" s="771"/>
      <c r="E43" s="771"/>
      <c r="F43" s="771"/>
      <c r="G43" s="771"/>
      <c r="H43" s="771"/>
      <c r="I43" s="771"/>
      <c r="J43" s="771"/>
      <c r="K43" s="771"/>
      <c r="L43" s="771"/>
      <c r="M43" s="771"/>
      <c r="N43" s="772"/>
      <c r="O43" s="61"/>
    </row>
    <row r="44" spans="1:17" ht="18.75" customHeight="1">
      <c r="A44" s="52"/>
      <c r="B44" s="773" t="s">
        <v>44</v>
      </c>
      <c r="C44" s="775" t="s">
        <v>45</v>
      </c>
      <c r="D44" s="77" t="s">
        <v>46</v>
      </c>
      <c r="E44" s="777" t="s">
        <v>47</v>
      </c>
      <c r="F44" s="778"/>
      <c r="G44" s="778"/>
      <c r="H44" s="778"/>
      <c r="I44" s="778"/>
      <c r="J44" s="778"/>
      <c r="K44" s="779"/>
      <c r="L44" s="783" t="s">
        <v>48</v>
      </c>
      <c r="M44" s="784"/>
      <c r="N44" s="785"/>
      <c r="O44" s="61"/>
      <c r="Q44" s="78"/>
    </row>
    <row r="45" spans="1:17" ht="18.75" customHeight="1">
      <c r="A45" s="52"/>
      <c r="B45" s="774"/>
      <c r="C45" s="776"/>
      <c r="D45" s="79" t="s">
        <v>49</v>
      </c>
      <c r="E45" s="780"/>
      <c r="F45" s="781"/>
      <c r="G45" s="781"/>
      <c r="H45" s="781"/>
      <c r="I45" s="781"/>
      <c r="J45" s="781"/>
      <c r="K45" s="782"/>
      <c r="L45" s="786" t="s">
        <v>50</v>
      </c>
      <c r="M45" s="787"/>
      <c r="N45" s="788"/>
      <c r="O45" s="61"/>
      <c r="Q45" s="78"/>
    </row>
    <row r="46" spans="1:17" ht="25.5" customHeight="1">
      <c r="A46" s="52"/>
      <c r="B46" s="752"/>
      <c r="C46" s="768"/>
      <c r="D46" s="80"/>
      <c r="E46" s="756" t="s">
        <v>51</v>
      </c>
      <c r="F46" s="757"/>
      <c r="G46" s="757"/>
      <c r="H46" s="757"/>
      <c r="I46" s="757"/>
      <c r="J46" s="757"/>
      <c r="K46" s="758"/>
      <c r="L46" s="759" t="s">
        <v>52</v>
      </c>
      <c r="M46" s="760"/>
      <c r="N46" s="761"/>
      <c r="O46" s="61"/>
      <c r="Q46" s="78"/>
    </row>
    <row r="47" spans="1:15" ht="25.5" customHeight="1">
      <c r="A47" s="52"/>
      <c r="B47" s="753"/>
      <c r="C47" s="769"/>
      <c r="D47" s="81"/>
      <c r="E47" s="762" t="s">
        <v>53</v>
      </c>
      <c r="F47" s="763"/>
      <c r="G47" s="763"/>
      <c r="H47" s="763"/>
      <c r="I47" s="763"/>
      <c r="J47" s="763"/>
      <c r="K47" s="764"/>
      <c r="L47" s="765" t="s">
        <v>54</v>
      </c>
      <c r="M47" s="766"/>
      <c r="N47" s="767"/>
      <c r="O47" s="61"/>
    </row>
    <row r="48" spans="1:15" ht="25.5" customHeight="1">
      <c r="A48" s="52"/>
      <c r="B48" s="752"/>
      <c r="C48" s="768"/>
      <c r="D48" s="80"/>
      <c r="E48" s="756" t="s">
        <v>51</v>
      </c>
      <c r="F48" s="757"/>
      <c r="G48" s="757"/>
      <c r="H48" s="757"/>
      <c r="I48" s="757"/>
      <c r="J48" s="757"/>
      <c r="K48" s="758"/>
      <c r="L48" s="759" t="s">
        <v>52</v>
      </c>
      <c r="M48" s="760"/>
      <c r="N48" s="761"/>
      <c r="O48" s="61"/>
    </row>
    <row r="49" spans="1:15" ht="25.5" customHeight="1">
      <c r="A49" s="52"/>
      <c r="B49" s="753"/>
      <c r="C49" s="769"/>
      <c r="D49" s="81"/>
      <c r="E49" s="762" t="s">
        <v>53</v>
      </c>
      <c r="F49" s="763"/>
      <c r="G49" s="763"/>
      <c r="H49" s="763"/>
      <c r="I49" s="763"/>
      <c r="J49" s="763"/>
      <c r="K49" s="764"/>
      <c r="L49" s="765" t="s">
        <v>54</v>
      </c>
      <c r="M49" s="766"/>
      <c r="N49" s="767"/>
      <c r="O49" s="61"/>
    </row>
    <row r="50" spans="1:15" ht="25.5" customHeight="1">
      <c r="A50" s="52"/>
      <c r="B50" s="752"/>
      <c r="C50" s="768"/>
      <c r="D50" s="80"/>
      <c r="E50" s="756" t="s">
        <v>51</v>
      </c>
      <c r="F50" s="757"/>
      <c r="G50" s="757"/>
      <c r="H50" s="757"/>
      <c r="I50" s="757"/>
      <c r="J50" s="757"/>
      <c r="K50" s="758"/>
      <c r="L50" s="759" t="s">
        <v>52</v>
      </c>
      <c r="M50" s="760"/>
      <c r="N50" s="761"/>
      <c r="O50" s="61"/>
    </row>
    <row r="51" spans="1:15" ht="25.5" customHeight="1">
      <c r="A51" s="52"/>
      <c r="B51" s="753"/>
      <c r="C51" s="769"/>
      <c r="D51" s="81"/>
      <c r="E51" s="762" t="s">
        <v>53</v>
      </c>
      <c r="F51" s="763"/>
      <c r="G51" s="763"/>
      <c r="H51" s="763"/>
      <c r="I51" s="763"/>
      <c r="J51" s="763"/>
      <c r="K51" s="764"/>
      <c r="L51" s="765" t="s">
        <v>54</v>
      </c>
      <c r="M51" s="766"/>
      <c r="N51" s="767"/>
      <c r="O51" s="61"/>
    </row>
    <row r="52" spans="1:15" ht="25.5" customHeight="1">
      <c r="A52" s="52"/>
      <c r="B52" s="752"/>
      <c r="C52" s="768"/>
      <c r="D52" s="80"/>
      <c r="E52" s="756" t="s">
        <v>51</v>
      </c>
      <c r="F52" s="757"/>
      <c r="G52" s="757"/>
      <c r="H52" s="757"/>
      <c r="I52" s="757"/>
      <c r="J52" s="757"/>
      <c r="K52" s="758"/>
      <c r="L52" s="759" t="s">
        <v>52</v>
      </c>
      <c r="M52" s="760"/>
      <c r="N52" s="761"/>
      <c r="O52" s="61"/>
    </row>
    <row r="53" spans="1:15" ht="25.5" customHeight="1">
      <c r="A53" s="52"/>
      <c r="B53" s="753"/>
      <c r="C53" s="769"/>
      <c r="D53" s="81"/>
      <c r="E53" s="762" t="s">
        <v>53</v>
      </c>
      <c r="F53" s="763"/>
      <c r="G53" s="763"/>
      <c r="H53" s="763"/>
      <c r="I53" s="763"/>
      <c r="J53" s="763"/>
      <c r="K53" s="764"/>
      <c r="L53" s="765" t="s">
        <v>54</v>
      </c>
      <c r="M53" s="766"/>
      <c r="N53" s="767"/>
      <c r="O53" s="61"/>
    </row>
    <row r="54" spans="1:15" ht="25.5" customHeight="1">
      <c r="A54" s="52"/>
      <c r="B54" s="752"/>
      <c r="C54" s="754"/>
      <c r="D54" s="80"/>
      <c r="E54" s="756" t="s">
        <v>51</v>
      </c>
      <c r="F54" s="757"/>
      <c r="G54" s="757"/>
      <c r="H54" s="757"/>
      <c r="I54" s="757"/>
      <c r="J54" s="757"/>
      <c r="K54" s="758"/>
      <c r="L54" s="759" t="s">
        <v>52</v>
      </c>
      <c r="M54" s="760"/>
      <c r="N54" s="761"/>
      <c r="O54" s="61"/>
    </row>
    <row r="55" spans="1:15" ht="25.5" customHeight="1">
      <c r="A55" s="52"/>
      <c r="B55" s="753"/>
      <c r="C55" s="755"/>
      <c r="D55" s="81"/>
      <c r="E55" s="762" t="s">
        <v>53</v>
      </c>
      <c r="F55" s="763"/>
      <c r="G55" s="763"/>
      <c r="H55" s="763"/>
      <c r="I55" s="763"/>
      <c r="J55" s="763"/>
      <c r="K55" s="764"/>
      <c r="L55" s="765" t="s">
        <v>54</v>
      </c>
      <c r="M55" s="766"/>
      <c r="N55" s="767"/>
      <c r="O55" s="61"/>
    </row>
    <row r="56" spans="1:15" ht="25.5" customHeight="1">
      <c r="A56" s="52"/>
      <c r="B56" s="752"/>
      <c r="C56" s="754"/>
      <c r="D56" s="80"/>
      <c r="E56" s="756" t="s">
        <v>51</v>
      </c>
      <c r="F56" s="757"/>
      <c r="G56" s="757"/>
      <c r="H56" s="757"/>
      <c r="I56" s="757"/>
      <c r="J56" s="757"/>
      <c r="K56" s="758"/>
      <c r="L56" s="759" t="s">
        <v>52</v>
      </c>
      <c r="M56" s="760"/>
      <c r="N56" s="761"/>
      <c r="O56" s="61"/>
    </row>
    <row r="57" spans="1:15" ht="25.5" customHeight="1">
      <c r="A57" s="52"/>
      <c r="B57" s="753"/>
      <c r="C57" s="755"/>
      <c r="D57" s="81"/>
      <c r="E57" s="762" t="s">
        <v>53</v>
      </c>
      <c r="F57" s="763"/>
      <c r="G57" s="763"/>
      <c r="H57" s="763"/>
      <c r="I57" s="763"/>
      <c r="J57" s="763"/>
      <c r="K57" s="764"/>
      <c r="L57" s="765" t="s">
        <v>54</v>
      </c>
      <c r="M57" s="766"/>
      <c r="N57" s="767"/>
      <c r="O57" s="61"/>
    </row>
    <row r="58" spans="1:15" ht="25.5" customHeight="1">
      <c r="A58" s="52"/>
      <c r="B58" s="752"/>
      <c r="C58" s="754"/>
      <c r="D58" s="80"/>
      <c r="E58" s="756" t="s">
        <v>51</v>
      </c>
      <c r="F58" s="757"/>
      <c r="G58" s="757"/>
      <c r="H58" s="757"/>
      <c r="I58" s="757"/>
      <c r="J58" s="757"/>
      <c r="K58" s="758"/>
      <c r="L58" s="759" t="s">
        <v>52</v>
      </c>
      <c r="M58" s="760"/>
      <c r="N58" s="761"/>
      <c r="O58" s="61"/>
    </row>
    <row r="59" spans="1:15" ht="25.5" customHeight="1">
      <c r="A59" s="52"/>
      <c r="B59" s="753"/>
      <c r="C59" s="755"/>
      <c r="D59" s="81"/>
      <c r="E59" s="762" t="s">
        <v>53</v>
      </c>
      <c r="F59" s="763"/>
      <c r="G59" s="763"/>
      <c r="H59" s="763"/>
      <c r="I59" s="763"/>
      <c r="J59" s="763"/>
      <c r="K59" s="764"/>
      <c r="L59" s="765" t="s">
        <v>54</v>
      </c>
      <c r="M59" s="766"/>
      <c r="N59" s="767"/>
      <c r="O59" s="61"/>
    </row>
    <row r="60" spans="1:15" ht="25.5" customHeight="1">
      <c r="A60" s="52"/>
      <c r="B60" s="752"/>
      <c r="C60" s="754"/>
      <c r="D60" s="80"/>
      <c r="E60" s="756" t="s">
        <v>51</v>
      </c>
      <c r="F60" s="757"/>
      <c r="G60" s="757"/>
      <c r="H60" s="757"/>
      <c r="I60" s="757"/>
      <c r="J60" s="757"/>
      <c r="K60" s="758"/>
      <c r="L60" s="759" t="s">
        <v>52</v>
      </c>
      <c r="M60" s="760"/>
      <c r="N60" s="761"/>
      <c r="O60" s="61"/>
    </row>
    <row r="61" spans="1:15" ht="25.5" customHeight="1">
      <c r="A61" s="52"/>
      <c r="B61" s="753"/>
      <c r="C61" s="755"/>
      <c r="D61" s="81"/>
      <c r="E61" s="762" t="s">
        <v>53</v>
      </c>
      <c r="F61" s="763"/>
      <c r="G61" s="763"/>
      <c r="H61" s="763"/>
      <c r="I61" s="763"/>
      <c r="J61" s="763"/>
      <c r="K61" s="764"/>
      <c r="L61" s="765" t="s">
        <v>54</v>
      </c>
      <c r="M61" s="766"/>
      <c r="N61" s="767"/>
      <c r="O61" s="61"/>
    </row>
    <row r="62" spans="1:15" ht="25.5" customHeight="1">
      <c r="A62" s="52"/>
      <c r="B62" s="752"/>
      <c r="C62" s="754"/>
      <c r="D62" s="80"/>
      <c r="E62" s="756" t="s">
        <v>51</v>
      </c>
      <c r="F62" s="757"/>
      <c r="G62" s="757"/>
      <c r="H62" s="757"/>
      <c r="I62" s="757"/>
      <c r="J62" s="757"/>
      <c r="K62" s="758"/>
      <c r="L62" s="759" t="s">
        <v>52</v>
      </c>
      <c r="M62" s="760"/>
      <c r="N62" s="761"/>
      <c r="O62" s="61"/>
    </row>
    <row r="63" spans="1:15" ht="25.5" customHeight="1">
      <c r="A63" s="52"/>
      <c r="B63" s="753"/>
      <c r="C63" s="755"/>
      <c r="D63" s="81"/>
      <c r="E63" s="762" t="s">
        <v>53</v>
      </c>
      <c r="F63" s="763"/>
      <c r="G63" s="763"/>
      <c r="H63" s="763"/>
      <c r="I63" s="763"/>
      <c r="J63" s="763"/>
      <c r="K63" s="764"/>
      <c r="L63" s="765" t="s">
        <v>54</v>
      </c>
      <c r="M63" s="766"/>
      <c r="N63" s="767"/>
      <c r="O63" s="61"/>
    </row>
    <row r="64" spans="1:15" ht="25.5" customHeight="1">
      <c r="A64" s="52"/>
      <c r="B64" s="752"/>
      <c r="C64" s="754"/>
      <c r="D64" s="80"/>
      <c r="E64" s="756" t="s">
        <v>51</v>
      </c>
      <c r="F64" s="757"/>
      <c r="G64" s="757"/>
      <c r="H64" s="757"/>
      <c r="I64" s="757"/>
      <c r="J64" s="757"/>
      <c r="K64" s="758"/>
      <c r="L64" s="759" t="s">
        <v>52</v>
      </c>
      <c r="M64" s="760"/>
      <c r="N64" s="761"/>
      <c r="O64" s="61"/>
    </row>
    <row r="65" spans="1:15" ht="25.5" customHeight="1">
      <c r="A65" s="52"/>
      <c r="B65" s="753"/>
      <c r="C65" s="755"/>
      <c r="D65" s="81"/>
      <c r="E65" s="762" t="s">
        <v>53</v>
      </c>
      <c r="F65" s="763"/>
      <c r="G65" s="763"/>
      <c r="H65" s="763"/>
      <c r="I65" s="763"/>
      <c r="J65" s="763"/>
      <c r="K65" s="764"/>
      <c r="L65" s="765" t="s">
        <v>54</v>
      </c>
      <c r="M65" s="766"/>
      <c r="N65" s="767"/>
      <c r="O65" s="61"/>
    </row>
    <row r="66" spans="1:15" ht="25.5" customHeight="1">
      <c r="A66" s="52"/>
      <c r="B66" s="752"/>
      <c r="C66" s="768"/>
      <c r="D66" s="80"/>
      <c r="E66" s="756" t="s">
        <v>51</v>
      </c>
      <c r="F66" s="757"/>
      <c r="G66" s="757"/>
      <c r="H66" s="757"/>
      <c r="I66" s="757"/>
      <c r="J66" s="757"/>
      <c r="K66" s="758"/>
      <c r="L66" s="759" t="s">
        <v>52</v>
      </c>
      <c r="M66" s="760"/>
      <c r="N66" s="761"/>
      <c r="O66" s="61"/>
    </row>
    <row r="67" spans="1:15" ht="25.5" customHeight="1">
      <c r="A67" s="52"/>
      <c r="B67" s="753"/>
      <c r="C67" s="769"/>
      <c r="D67" s="81"/>
      <c r="E67" s="762" t="s">
        <v>53</v>
      </c>
      <c r="F67" s="763"/>
      <c r="G67" s="763"/>
      <c r="H67" s="763"/>
      <c r="I67" s="763"/>
      <c r="J67" s="763"/>
      <c r="K67" s="764"/>
      <c r="L67" s="765" t="s">
        <v>54</v>
      </c>
      <c r="M67" s="766"/>
      <c r="N67" s="767"/>
      <c r="O67" s="61"/>
    </row>
    <row r="68" spans="1:15" ht="25.5" customHeight="1">
      <c r="A68" s="52"/>
      <c r="B68" s="752"/>
      <c r="C68" s="768"/>
      <c r="D68" s="80"/>
      <c r="E68" s="756" t="s">
        <v>51</v>
      </c>
      <c r="F68" s="757"/>
      <c r="G68" s="757"/>
      <c r="H68" s="757"/>
      <c r="I68" s="757"/>
      <c r="J68" s="757"/>
      <c r="K68" s="758"/>
      <c r="L68" s="759" t="s">
        <v>52</v>
      </c>
      <c r="M68" s="760"/>
      <c r="N68" s="761"/>
      <c r="O68" s="61"/>
    </row>
    <row r="69" spans="1:15" ht="25.5" customHeight="1">
      <c r="A69" s="52"/>
      <c r="B69" s="753"/>
      <c r="C69" s="769"/>
      <c r="D69" s="81"/>
      <c r="E69" s="762" t="s">
        <v>53</v>
      </c>
      <c r="F69" s="763"/>
      <c r="G69" s="763"/>
      <c r="H69" s="763"/>
      <c r="I69" s="763"/>
      <c r="J69" s="763"/>
      <c r="K69" s="764"/>
      <c r="L69" s="765" t="s">
        <v>54</v>
      </c>
      <c r="M69" s="766"/>
      <c r="N69" s="767"/>
      <c r="O69" s="61"/>
    </row>
    <row r="70" spans="1:15" ht="25.5" customHeight="1">
      <c r="A70" s="52"/>
      <c r="B70" s="752"/>
      <c r="C70" s="768"/>
      <c r="D70" s="80"/>
      <c r="E70" s="756" t="s">
        <v>51</v>
      </c>
      <c r="F70" s="757"/>
      <c r="G70" s="757"/>
      <c r="H70" s="757"/>
      <c r="I70" s="757"/>
      <c r="J70" s="757"/>
      <c r="K70" s="758"/>
      <c r="L70" s="759" t="s">
        <v>52</v>
      </c>
      <c r="M70" s="760"/>
      <c r="N70" s="761"/>
      <c r="O70" s="61"/>
    </row>
    <row r="71" spans="1:15" ht="25.5" customHeight="1">
      <c r="A71" s="52"/>
      <c r="B71" s="753"/>
      <c r="C71" s="769"/>
      <c r="D71" s="81"/>
      <c r="E71" s="762" t="s">
        <v>53</v>
      </c>
      <c r="F71" s="763"/>
      <c r="G71" s="763"/>
      <c r="H71" s="763"/>
      <c r="I71" s="763"/>
      <c r="J71" s="763"/>
      <c r="K71" s="764"/>
      <c r="L71" s="765" t="s">
        <v>54</v>
      </c>
      <c r="M71" s="766"/>
      <c r="N71" s="767"/>
      <c r="O71" s="61"/>
    </row>
    <row r="72" spans="1:15" ht="25.5" customHeight="1">
      <c r="A72" s="52"/>
      <c r="B72" s="752"/>
      <c r="C72" s="754"/>
      <c r="D72" s="80"/>
      <c r="E72" s="756" t="s">
        <v>51</v>
      </c>
      <c r="F72" s="757"/>
      <c r="G72" s="757"/>
      <c r="H72" s="757"/>
      <c r="I72" s="757"/>
      <c r="J72" s="757"/>
      <c r="K72" s="758"/>
      <c r="L72" s="759" t="s">
        <v>52</v>
      </c>
      <c r="M72" s="760"/>
      <c r="N72" s="761"/>
      <c r="O72" s="61"/>
    </row>
    <row r="73" spans="1:15" ht="25.5" customHeight="1">
      <c r="A73" s="52"/>
      <c r="B73" s="753"/>
      <c r="C73" s="755"/>
      <c r="D73" s="81"/>
      <c r="E73" s="762" t="s">
        <v>53</v>
      </c>
      <c r="F73" s="763"/>
      <c r="G73" s="763"/>
      <c r="H73" s="763"/>
      <c r="I73" s="763"/>
      <c r="J73" s="763"/>
      <c r="K73" s="764"/>
      <c r="L73" s="765" t="s">
        <v>54</v>
      </c>
      <c r="M73" s="766"/>
      <c r="N73" s="767"/>
      <c r="O73" s="61"/>
    </row>
    <row r="74" spans="1:15" ht="25.5" customHeight="1">
      <c r="A74" s="52"/>
      <c r="B74" s="752"/>
      <c r="C74" s="754"/>
      <c r="D74" s="80"/>
      <c r="E74" s="756" t="s">
        <v>51</v>
      </c>
      <c r="F74" s="757"/>
      <c r="G74" s="757"/>
      <c r="H74" s="757"/>
      <c r="I74" s="757"/>
      <c r="J74" s="757"/>
      <c r="K74" s="758"/>
      <c r="L74" s="759" t="s">
        <v>52</v>
      </c>
      <c r="M74" s="760"/>
      <c r="N74" s="761"/>
      <c r="O74" s="61"/>
    </row>
    <row r="75" spans="1:15" ht="25.5" customHeight="1">
      <c r="A75" s="52"/>
      <c r="B75" s="753"/>
      <c r="C75" s="755"/>
      <c r="D75" s="81"/>
      <c r="E75" s="762" t="s">
        <v>53</v>
      </c>
      <c r="F75" s="763"/>
      <c r="G75" s="763"/>
      <c r="H75" s="763"/>
      <c r="I75" s="763"/>
      <c r="J75" s="763"/>
      <c r="K75" s="764"/>
      <c r="L75" s="765" t="s">
        <v>54</v>
      </c>
      <c r="M75" s="766"/>
      <c r="N75" s="767"/>
      <c r="O75" s="61"/>
    </row>
    <row r="76" spans="2:3" ht="9.75" customHeight="1">
      <c r="B76" s="84"/>
      <c r="C76" s="84"/>
    </row>
    <row r="77" spans="1:15" ht="13.5">
      <c r="A77" s="52"/>
      <c r="B77" s="751" t="s">
        <v>55</v>
      </c>
      <c r="C77" s="751"/>
      <c r="D77" s="751"/>
      <c r="E77" s="751"/>
      <c r="F77" s="751"/>
      <c r="G77" s="751"/>
      <c r="H77" s="751"/>
      <c r="I77" s="751"/>
      <c r="J77" s="751"/>
      <c r="K77" s="751"/>
      <c r="L77" s="751"/>
      <c r="M77" s="751"/>
      <c r="N77" s="751"/>
      <c r="O77" s="61"/>
    </row>
    <row r="78" spans="1:15" ht="13.5">
      <c r="A78" s="52"/>
      <c r="B78" s="751" t="s">
        <v>56</v>
      </c>
      <c r="C78" s="751"/>
      <c r="D78" s="751"/>
      <c r="E78" s="751"/>
      <c r="F78" s="751"/>
      <c r="G78" s="751"/>
      <c r="H78" s="751"/>
      <c r="I78" s="751"/>
      <c r="J78" s="751"/>
      <c r="K78" s="751"/>
      <c r="L78" s="751"/>
      <c r="M78" s="751"/>
      <c r="N78" s="751"/>
      <c r="O78" s="61"/>
    </row>
    <row r="79" spans="1:15" ht="13.5">
      <c r="A79" s="52"/>
      <c r="B79" s="751" t="s">
        <v>57</v>
      </c>
      <c r="C79" s="751"/>
      <c r="D79" s="751"/>
      <c r="E79" s="751"/>
      <c r="F79" s="751"/>
      <c r="G79" s="751"/>
      <c r="H79" s="751"/>
      <c r="I79" s="751"/>
      <c r="J79" s="751"/>
      <c r="K79" s="751"/>
      <c r="L79" s="751"/>
      <c r="M79" s="751"/>
      <c r="N79" s="751"/>
      <c r="O79" s="61"/>
    </row>
    <row r="80" spans="2:3" ht="13.5">
      <c r="B80" s="84"/>
      <c r="C80" s="84"/>
    </row>
    <row r="83" spans="1:15" ht="33.75" customHeight="1">
      <c r="A83" s="52"/>
      <c r="B83" s="76" t="s">
        <v>43</v>
      </c>
      <c r="C83" s="770" t="str">
        <f>$C$14</f>
        <v>保全公社小学校トイレ改修その他工事（機械）</v>
      </c>
      <c r="D83" s="771"/>
      <c r="E83" s="771"/>
      <c r="F83" s="771"/>
      <c r="G83" s="771"/>
      <c r="H83" s="771"/>
      <c r="I83" s="771"/>
      <c r="J83" s="771"/>
      <c r="K83" s="771"/>
      <c r="L83" s="771"/>
      <c r="M83" s="771"/>
      <c r="N83" s="772"/>
      <c r="O83" s="61"/>
    </row>
    <row r="84" spans="1:17" ht="18.75" customHeight="1">
      <c r="A84" s="52"/>
      <c r="B84" s="773" t="s">
        <v>44</v>
      </c>
      <c r="C84" s="775" t="s">
        <v>45</v>
      </c>
      <c r="D84" s="77" t="s">
        <v>46</v>
      </c>
      <c r="E84" s="777" t="s">
        <v>47</v>
      </c>
      <c r="F84" s="778"/>
      <c r="G84" s="778"/>
      <c r="H84" s="778"/>
      <c r="I84" s="778"/>
      <c r="J84" s="778"/>
      <c r="K84" s="779"/>
      <c r="L84" s="783" t="s">
        <v>48</v>
      </c>
      <c r="M84" s="784"/>
      <c r="N84" s="785"/>
      <c r="O84" s="61"/>
      <c r="Q84" s="78"/>
    </row>
    <row r="85" spans="1:17" ht="18.75" customHeight="1">
      <c r="A85" s="52"/>
      <c r="B85" s="774"/>
      <c r="C85" s="776"/>
      <c r="D85" s="79" t="s">
        <v>49</v>
      </c>
      <c r="E85" s="780"/>
      <c r="F85" s="781"/>
      <c r="G85" s="781"/>
      <c r="H85" s="781"/>
      <c r="I85" s="781"/>
      <c r="J85" s="781"/>
      <c r="K85" s="782"/>
      <c r="L85" s="786" t="s">
        <v>50</v>
      </c>
      <c r="M85" s="787"/>
      <c r="N85" s="788"/>
      <c r="O85" s="61"/>
      <c r="Q85" s="78"/>
    </row>
    <row r="86" spans="1:17" ht="25.5" customHeight="1">
      <c r="A86" s="52"/>
      <c r="B86" s="752"/>
      <c r="C86" s="768"/>
      <c r="D86" s="80"/>
      <c r="E86" s="756" t="s">
        <v>51</v>
      </c>
      <c r="F86" s="757"/>
      <c r="G86" s="757"/>
      <c r="H86" s="757"/>
      <c r="I86" s="757"/>
      <c r="J86" s="757"/>
      <c r="K86" s="758"/>
      <c r="L86" s="759" t="s">
        <v>52</v>
      </c>
      <c r="M86" s="760"/>
      <c r="N86" s="761"/>
      <c r="O86" s="61"/>
      <c r="Q86" s="78"/>
    </row>
    <row r="87" spans="1:15" ht="25.5" customHeight="1">
      <c r="A87" s="52"/>
      <c r="B87" s="753"/>
      <c r="C87" s="769"/>
      <c r="D87" s="81"/>
      <c r="E87" s="762" t="s">
        <v>53</v>
      </c>
      <c r="F87" s="763"/>
      <c r="G87" s="763"/>
      <c r="H87" s="763"/>
      <c r="I87" s="763"/>
      <c r="J87" s="763"/>
      <c r="K87" s="764"/>
      <c r="L87" s="765" t="s">
        <v>54</v>
      </c>
      <c r="M87" s="766"/>
      <c r="N87" s="767"/>
      <c r="O87" s="61"/>
    </row>
    <row r="88" spans="1:15" ht="25.5" customHeight="1">
      <c r="A88" s="52"/>
      <c r="B88" s="752"/>
      <c r="C88" s="768"/>
      <c r="D88" s="80"/>
      <c r="E88" s="756" t="s">
        <v>51</v>
      </c>
      <c r="F88" s="757"/>
      <c r="G88" s="757"/>
      <c r="H88" s="757"/>
      <c r="I88" s="757"/>
      <c r="J88" s="757"/>
      <c r="K88" s="758"/>
      <c r="L88" s="759" t="s">
        <v>52</v>
      </c>
      <c r="M88" s="760"/>
      <c r="N88" s="761"/>
      <c r="O88" s="61"/>
    </row>
    <row r="89" spans="1:15" ht="25.5" customHeight="1">
      <c r="A89" s="52"/>
      <c r="B89" s="753"/>
      <c r="C89" s="769"/>
      <c r="D89" s="81"/>
      <c r="E89" s="762" t="s">
        <v>53</v>
      </c>
      <c r="F89" s="763"/>
      <c r="G89" s="763"/>
      <c r="H89" s="763"/>
      <c r="I89" s="763"/>
      <c r="J89" s="763"/>
      <c r="K89" s="764"/>
      <c r="L89" s="765" t="s">
        <v>54</v>
      </c>
      <c r="M89" s="766"/>
      <c r="N89" s="767"/>
      <c r="O89" s="61"/>
    </row>
    <row r="90" spans="1:15" ht="25.5" customHeight="1">
      <c r="A90" s="52"/>
      <c r="B90" s="752"/>
      <c r="C90" s="768"/>
      <c r="D90" s="80"/>
      <c r="E90" s="756" t="s">
        <v>51</v>
      </c>
      <c r="F90" s="757"/>
      <c r="G90" s="757"/>
      <c r="H90" s="757"/>
      <c r="I90" s="757"/>
      <c r="J90" s="757"/>
      <c r="K90" s="758"/>
      <c r="L90" s="759" t="s">
        <v>52</v>
      </c>
      <c r="M90" s="760"/>
      <c r="N90" s="761"/>
      <c r="O90" s="61"/>
    </row>
    <row r="91" spans="1:15" ht="25.5" customHeight="1">
      <c r="A91" s="52"/>
      <c r="B91" s="753"/>
      <c r="C91" s="769"/>
      <c r="D91" s="81"/>
      <c r="E91" s="762" t="s">
        <v>53</v>
      </c>
      <c r="F91" s="763"/>
      <c r="G91" s="763"/>
      <c r="H91" s="763"/>
      <c r="I91" s="763"/>
      <c r="J91" s="763"/>
      <c r="K91" s="764"/>
      <c r="L91" s="765" t="s">
        <v>54</v>
      </c>
      <c r="M91" s="766"/>
      <c r="N91" s="767"/>
      <c r="O91" s="61"/>
    </row>
    <row r="92" spans="1:15" ht="25.5" customHeight="1">
      <c r="A92" s="52"/>
      <c r="B92" s="752"/>
      <c r="C92" s="768"/>
      <c r="D92" s="80"/>
      <c r="E92" s="756" t="s">
        <v>51</v>
      </c>
      <c r="F92" s="757"/>
      <c r="G92" s="757"/>
      <c r="H92" s="757"/>
      <c r="I92" s="757"/>
      <c r="J92" s="757"/>
      <c r="K92" s="758"/>
      <c r="L92" s="759" t="s">
        <v>52</v>
      </c>
      <c r="M92" s="760"/>
      <c r="N92" s="761"/>
      <c r="O92" s="61"/>
    </row>
    <row r="93" spans="1:15" ht="25.5" customHeight="1">
      <c r="A93" s="52"/>
      <c r="B93" s="753"/>
      <c r="C93" s="769"/>
      <c r="D93" s="81"/>
      <c r="E93" s="762" t="s">
        <v>53</v>
      </c>
      <c r="F93" s="763"/>
      <c r="G93" s="763"/>
      <c r="H93" s="763"/>
      <c r="I93" s="763"/>
      <c r="J93" s="763"/>
      <c r="K93" s="764"/>
      <c r="L93" s="765" t="s">
        <v>54</v>
      </c>
      <c r="M93" s="766"/>
      <c r="N93" s="767"/>
      <c r="O93" s="61"/>
    </row>
    <row r="94" spans="1:15" ht="25.5" customHeight="1">
      <c r="A94" s="52"/>
      <c r="B94" s="752"/>
      <c r="C94" s="754"/>
      <c r="D94" s="80"/>
      <c r="E94" s="756" t="s">
        <v>51</v>
      </c>
      <c r="F94" s="757"/>
      <c r="G94" s="757"/>
      <c r="H94" s="757"/>
      <c r="I94" s="757"/>
      <c r="J94" s="757"/>
      <c r="K94" s="758"/>
      <c r="L94" s="759" t="s">
        <v>52</v>
      </c>
      <c r="M94" s="760"/>
      <c r="N94" s="761"/>
      <c r="O94" s="61"/>
    </row>
    <row r="95" spans="1:15" ht="25.5" customHeight="1">
      <c r="A95" s="52"/>
      <c r="B95" s="753"/>
      <c r="C95" s="755"/>
      <c r="D95" s="81"/>
      <c r="E95" s="762" t="s">
        <v>53</v>
      </c>
      <c r="F95" s="763"/>
      <c r="G95" s="763"/>
      <c r="H95" s="763"/>
      <c r="I95" s="763"/>
      <c r="J95" s="763"/>
      <c r="K95" s="764"/>
      <c r="L95" s="765" t="s">
        <v>54</v>
      </c>
      <c r="M95" s="766"/>
      <c r="N95" s="767"/>
      <c r="O95" s="61"/>
    </row>
    <row r="96" spans="1:15" ht="25.5" customHeight="1">
      <c r="A96" s="52"/>
      <c r="B96" s="752"/>
      <c r="C96" s="754"/>
      <c r="D96" s="80"/>
      <c r="E96" s="756" t="s">
        <v>51</v>
      </c>
      <c r="F96" s="757"/>
      <c r="G96" s="757"/>
      <c r="H96" s="757"/>
      <c r="I96" s="757"/>
      <c r="J96" s="757"/>
      <c r="K96" s="758"/>
      <c r="L96" s="759" t="s">
        <v>52</v>
      </c>
      <c r="M96" s="760"/>
      <c r="N96" s="761"/>
      <c r="O96" s="61"/>
    </row>
    <row r="97" spans="1:15" ht="25.5" customHeight="1">
      <c r="A97" s="52"/>
      <c r="B97" s="753"/>
      <c r="C97" s="755"/>
      <c r="D97" s="81"/>
      <c r="E97" s="762" t="s">
        <v>53</v>
      </c>
      <c r="F97" s="763"/>
      <c r="G97" s="763"/>
      <c r="H97" s="763"/>
      <c r="I97" s="763"/>
      <c r="J97" s="763"/>
      <c r="K97" s="764"/>
      <c r="L97" s="765" t="s">
        <v>54</v>
      </c>
      <c r="M97" s="766"/>
      <c r="N97" s="767"/>
      <c r="O97" s="61"/>
    </row>
    <row r="98" spans="1:15" ht="25.5" customHeight="1">
      <c r="A98" s="52"/>
      <c r="B98" s="752"/>
      <c r="C98" s="754"/>
      <c r="D98" s="80"/>
      <c r="E98" s="756" t="s">
        <v>51</v>
      </c>
      <c r="F98" s="757"/>
      <c r="G98" s="757"/>
      <c r="H98" s="757"/>
      <c r="I98" s="757"/>
      <c r="J98" s="757"/>
      <c r="K98" s="758"/>
      <c r="L98" s="759" t="s">
        <v>52</v>
      </c>
      <c r="M98" s="760"/>
      <c r="N98" s="761"/>
      <c r="O98" s="61"/>
    </row>
    <row r="99" spans="1:15" ht="25.5" customHeight="1">
      <c r="A99" s="52"/>
      <c r="B99" s="753"/>
      <c r="C99" s="755"/>
      <c r="D99" s="81"/>
      <c r="E99" s="762" t="s">
        <v>53</v>
      </c>
      <c r="F99" s="763"/>
      <c r="G99" s="763"/>
      <c r="H99" s="763"/>
      <c r="I99" s="763"/>
      <c r="J99" s="763"/>
      <c r="K99" s="764"/>
      <c r="L99" s="765" t="s">
        <v>54</v>
      </c>
      <c r="M99" s="766"/>
      <c r="N99" s="767"/>
      <c r="O99" s="61"/>
    </row>
    <row r="100" spans="1:15" ht="25.5" customHeight="1">
      <c r="A100" s="52"/>
      <c r="B100" s="752"/>
      <c r="C100" s="754"/>
      <c r="D100" s="80"/>
      <c r="E100" s="756" t="s">
        <v>51</v>
      </c>
      <c r="F100" s="757"/>
      <c r="G100" s="757"/>
      <c r="H100" s="757"/>
      <c r="I100" s="757"/>
      <c r="J100" s="757"/>
      <c r="K100" s="758"/>
      <c r="L100" s="759" t="s">
        <v>52</v>
      </c>
      <c r="M100" s="760"/>
      <c r="N100" s="761"/>
      <c r="O100" s="61"/>
    </row>
    <row r="101" spans="1:15" ht="25.5" customHeight="1">
      <c r="A101" s="52"/>
      <c r="B101" s="753"/>
      <c r="C101" s="755"/>
      <c r="D101" s="81"/>
      <c r="E101" s="762" t="s">
        <v>53</v>
      </c>
      <c r="F101" s="763"/>
      <c r="G101" s="763"/>
      <c r="H101" s="763"/>
      <c r="I101" s="763"/>
      <c r="J101" s="763"/>
      <c r="K101" s="764"/>
      <c r="L101" s="765" t="s">
        <v>54</v>
      </c>
      <c r="M101" s="766"/>
      <c r="N101" s="767"/>
      <c r="O101" s="61"/>
    </row>
    <row r="102" spans="1:15" ht="25.5" customHeight="1">
      <c r="A102" s="52"/>
      <c r="B102" s="752"/>
      <c r="C102" s="754"/>
      <c r="D102" s="80"/>
      <c r="E102" s="756" t="s">
        <v>51</v>
      </c>
      <c r="F102" s="757"/>
      <c r="G102" s="757"/>
      <c r="H102" s="757"/>
      <c r="I102" s="757"/>
      <c r="J102" s="757"/>
      <c r="K102" s="758"/>
      <c r="L102" s="759" t="s">
        <v>52</v>
      </c>
      <c r="M102" s="760"/>
      <c r="N102" s="761"/>
      <c r="O102" s="61"/>
    </row>
    <row r="103" spans="1:15" ht="25.5" customHeight="1">
      <c r="A103" s="52"/>
      <c r="B103" s="753"/>
      <c r="C103" s="755"/>
      <c r="D103" s="81"/>
      <c r="E103" s="762" t="s">
        <v>53</v>
      </c>
      <c r="F103" s="763"/>
      <c r="G103" s="763"/>
      <c r="H103" s="763"/>
      <c r="I103" s="763"/>
      <c r="J103" s="763"/>
      <c r="K103" s="764"/>
      <c r="L103" s="765" t="s">
        <v>54</v>
      </c>
      <c r="M103" s="766"/>
      <c r="N103" s="767"/>
      <c r="O103" s="61"/>
    </row>
    <row r="104" spans="1:15" ht="25.5" customHeight="1">
      <c r="A104" s="52"/>
      <c r="B104" s="752"/>
      <c r="C104" s="754"/>
      <c r="D104" s="80"/>
      <c r="E104" s="756" t="s">
        <v>51</v>
      </c>
      <c r="F104" s="757"/>
      <c r="G104" s="757"/>
      <c r="H104" s="757"/>
      <c r="I104" s="757"/>
      <c r="J104" s="757"/>
      <c r="K104" s="758"/>
      <c r="L104" s="759" t="s">
        <v>52</v>
      </c>
      <c r="M104" s="760"/>
      <c r="N104" s="761"/>
      <c r="O104" s="61"/>
    </row>
    <row r="105" spans="1:15" ht="25.5" customHeight="1">
      <c r="A105" s="52"/>
      <c r="B105" s="753"/>
      <c r="C105" s="755"/>
      <c r="D105" s="81"/>
      <c r="E105" s="762" t="s">
        <v>53</v>
      </c>
      <c r="F105" s="763"/>
      <c r="G105" s="763"/>
      <c r="H105" s="763"/>
      <c r="I105" s="763"/>
      <c r="J105" s="763"/>
      <c r="K105" s="764"/>
      <c r="L105" s="765" t="s">
        <v>54</v>
      </c>
      <c r="M105" s="766"/>
      <c r="N105" s="767"/>
      <c r="O105" s="61"/>
    </row>
    <row r="106" spans="1:15" ht="25.5" customHeight="1">
      <c r="A106" s="52"/>
      <c r="B106" s="752"/>
      <c r="C106" s="768"/>
      <c r="D106" s="80"/>
      <c r="E106" s="756" t="s">
        <v>51</v>
      </c>
      <c r="F106" s="757"/>
      <c r="G106" s="757"/>
      <c r="H106" s="757"/>
      <c r="I106" s="757"/>
      <c r="J106" s="757"/>
      <c r="K106" s="758"/>
      <c r="L106" s="759" t="s">
        <v>52</v>
      </c>
      <c r="M106" s="760"/>
      <c r="N106" s="761"/>
      <c r="O106" s="61"/>
    </row>
    <row r="107" spans="1:15" ht="25.5" customHeight="1">
      <c r="A107" s="52"/>
      <c r="B107" s="753"/>
      <c r="C107" s="769"/>
      <c r="D107" s="81"/>
      <c r="E107" s="762" t="s">
        <v>53</v>
      </c>
      <c r="F107" s="763"/>
      <c r="G107" s="763"/>
      <c r="H107" s="763"/>
      <c r="I107" s="763"/>
      <c r="J107" s="763"/>
      <c r="K107" s="764"/>
      <c r="L107" s="765" t="s">
        <v>54</v>
      </c>
      <c r="M107" s="766"/>
      <c r="N107" s="767"/>
      <c r="O107" s="61"/>
    </row>
    <row r="108" spans="1:15" ht="25.5" customHeight="1">
      <c r="A108" s="52"/>
      <c r="B108" s="752"/>
      <c r="C108" s="768"/>
      <c r="D108" s="80"/>
      <c r="E108" s="756" t="s">
        <v>51</v>
      </c>
      <c r="F108" s="757"/>
      <c r="G108" s="757"/>
      <c r="H108" s="757"/>
      <c r="I108" s="757"/>
      <c r="J108" s="757"/>
      <c r="K108" s="758"/>
      <c r="L108" s="759" t="s">
        <v>52</v>
      </c>
      <c r="M108" s="760"/>
      <c r="N108" s="761"/>
      <c r="O108" s="61"/>
    </row>
    <row r="109" spans="1:15" ht="25.5" customHeight="1">
      <c r="A109" s="52"/>
      <c r="B109" s="753"/>
      <c r="C109" s="769"/>
      <c r="D109" s="81"/>
      <c r="E109" s="762" t="s">
        <v>53</v>
      </c>
      <c r="F109" s="763"/>
      <c r="G109" s="763"/>
      <c r="H109" s="763"/>
      <c r="I109" s="763"/>
      <c r="J109" s="763"/>
      <c r="K109" s="764"/>
      <c r="L109" s="765" t="s">
        <v>54</v>
      </c>
      <c r="M109" s="766"/>
      <c r="N109" s="767"/>
      <c r="O109" s="61"/>
    </row>
    <row r="110" spans="1:15" ht="25.5" customHeight="1">
      <c r="A110" s="52"/>
      <c r="B110" s="752"/>
      <c r="C110" s="768"/>
      <c r="D110" s="80"/>
      <c r="E110" s="756" t="s">
        <v>51</v>
      </c>
      <c r="F110" s="757"/>
      <c r="G110" s="757"/>
      <c r="H110" s="757"/>
      <c r="I110" s="757"/>
      <c r="J110" s="757"/>
      <c r="K110" s="758"/>
      <c r="L110" s="759" t="s">
        <v>52</v>
      </c>
      <c r="M110" s="760"/>
      <c r="N110" s="761"/>
      <c r="O110" s="61"/>
    </row>
    <row r="111" spans="1:15" ht="25.5" customHeight="1">
      <c r="A111" s="52"/>
      <c r="B111" s="753"/>
      <c r="C111" s="769"/>
      <c r="D111" s="81"/>
      <c r="E111" s="762" t="s">
        <v>53</v>
      </c>
      <c r="F111" s="763"/>
      <c r="G111" s="763"/>
      <c r="H111" s="763"/>
      <c r="I111" s="763"/>
      <c r="J111" s="763"/>
      <c r="K111" s="764"/>
      <c r="L111" s="765" t="s">
        <v>54</v>
      </c>
      <c r="M111" s="766"/>
      <c r="N111" s="767"/>
      <c r="O111" s="61"/>
    </row>
    <row r="112" spans="1:15" ht="25.5" customHeight="1">
      <c r="A112" s="52"/>
      <c r="B112" s="752"/>
      <c r="C112" s="754"/>
      <c r="D112" s="80"/>
      <c r="E112" s="756" t="s">
        <v>51</v>
      </c>
      <c r="F112" s="757"/>
      <c r="G112" s="757"/>
      <c r="H112" s="757"/>
      <c r="I112" s="757"/>
      <c r="J112" s="757"/>
      <c r="K112" s="758"/>
      <c r="L112" s="759" t="s">
        <v>52</v>
      </c>
      <c r="M112" s="760"/>
      <c r="N112" s="761"/>
      <c r="O112" s="61"/>
    </row>
    <row r="113" spans="1:15" ht="25.5" customHeight="1">
      <c r="A113" s="52"/>
      <c r="B113" s="753"/>
      <c r="C113" s="755"/>
      <c r="D113" s="81"/>
      <c r="E113" s="762" t="s">
        <v>53</v>
      </c>
      <c r="F113" s="763"/>
      <c r="G113" s="763"/>
      <c r="H113" s="763"/>
      <c r="I113" s="763"/>
      <c r="J113" s="763"/>
      <c r="K113" s="764"/>
      <c r="L113" s="765" t="s">
        <v>54</v>
      </c>
      <c r="M113" s="766"/>
      <c r="N113" s="767"/>
      <c r="O113" s="61"/>
    </row>
    <row r="114" spans="1:15" ht="25.5" customHeight="1">
      <c r="A114" s="52"/>
      <c r="B114" s="752"/>
      <c r="C114" s="754"/>
      <c r="D114" s="80"/>
      <c r="E114" s="756" t="s">
        <v>51</v>
      </c>
      <c r="F114" s="757"/>
      <c r="G114" s="757"/>
      <c r="H114" s="757"/>
      <c r="I114" s="757"/>
      <c r="J114" s="757"/>
      <c r="K114" s="758"/>
      <c r="L114" s="759" t="s">
        <v>52</v>
      </c>
      <c r="M114" s="760"/>
      <c r="N114" s="761"/>
      <c r="O114" s="61"/>
    </row>
    <row r="115" spans="1:15" ht="25.5" customHeight="1">
      <c r="A115" s="52"/>
      <c r="B115" s="753"/>
      <c r="C115" s="755"/>
      <c r="D115" s="81"/>
      <c r="E115" s="762" t="s">
        <v>53</v>
      </c>
      <c r="F115" s="763"/>
      <c r="G115" s="763"/>
      <c r="H115" s="763"/>
      <c r="I115" s="763"/>
      <c r="J115" s="763"/>
      <c r="K115" s="764"/>
      <c r="L115" s="765" t="s">
        <v>54</v>
      </c>
      <c r="M115" s="766"/>
      <c r="N115" s="767"/>
      <c r="O115" s="61"/>
    </row>
    <row r="116" spans="2:3" ht="9.75" customHeight="1">
      <c r="B116" s="84"/>
      <c r="C116" s="84"/>
    </row>
    <row r="117" spans="1:15" ht="13.5">
      <c r="A117" s="52"/>
      <c r="B117" s="751" t="s">
        <v>55</v>
      </c>
      <c r="C117" s="751"/>
      <c r="D117" s="751"/>
      <c r="E117" s="751"/>
      <c r="F117" s="751"/>
      <c r="G117" s="751"/>
      <c r="H117" s="751"/>
      <c r="I117" s="751"/>
      <c r="J117" s="751"/>
      <c r="K117" s="751"/>
      <c r="L117" s="751"/>
      <c r="M117" s="751"/>
      <c r="N117" s="751"/>
      <c r="O117" s="61"/>
    </row>
    <row r="118" spans="1:15" ht="13.5">
      <c r="A118" s="52"/>
      <c r="B118" s="751" t="s">
        <v>56</v>
      </c>
      <c r="C118" s="751"/>
      <c r="D118" s="751"/>
      <c r="E118" s="751"/>
      <c r="F118" s="751"/>
      <c r="G118" s="751"/>
      <c r="H118" s="751"/>
      <c r="I118" s="751"/>
      <c r="J118" s="751"/>
      <c r="K118" s="751"/>
      <c r="L118" s="751"/>
      <c r="M118" s="751"/>
      <c r="N118" s="751"/>
      <c r="O118" s="61"/>
    </row>
    <row r="119" spans="1:15" ht="13.5">
      <c r="A119" s="52"/>
      <c r="B119" s="751" t="s">
        <v>57</v>
      </c>
      <c r="C119" s="751"/>
      <c r="D119" s="751"/>
      <c r="E119" s="751"/>
      <c r="F119" s="751"/>
      <c r="G119" s="751"/>
      <c r="H119" s="751"/>
      <c r="I119" s="751"/>
      <c r="J119" s="751"/>
      <c r="K119" s="751"/>
      <c r="L119" s="751"/>
      <c r="M119" s="751"/>
      <c r="N119" s="751"/>
      <c r="O119" s="61"/>
    </row>
    <row r="120" spans="2:3" ht="13.5">
      <c r="B120" s="84"/>
      <c r="C120" s="84"/>
    </row>
    <row r="121" spans="2:15" ht="13.5">
      <c r="B121" s="84"/>
      <c r="C121" s="84"/>
      <c r="D121" s="84"/>
      <c r="E121" s="84"/>
      <c r="F121" s="84"/>
      <c r="G121" s="84"/>
      <c r="H121" s="84"/>
      <c r="I121" s="84"/>
      <c r="J121" s="84"/>
      <c r="K121" s="84"/>
      <c r="L121" s="84"/>
      <c r="M121" s="84"/>
      <c r="N121" s="84"/>
      <c r="O121" s="61"/>
    </row>
    <row r="123" spans="2:3" ht="13.5">
      <c r="B123" s="84"/>
      <c r="C123" s="84"/>
    </row>
    <row r="124" spans="2:3" ht="13.5">
      <c r="B124" s="84"/>
      <c r="C124" s="84"/>
    </row>
    <row r="125" spans="2:3" ht="13.5">
      <c r="B125" s="84"/>
      <c r="C125" s="84"/>
    </row>
    <row r="126" spans="2:3" ht="13.5">
      <c r="B126" s="84"/>
      <c r="C126" s="84"/>
    </row>
    <row r="129" ht="13.5">
      <c r="B129" s="84"/>
    </row>
    <row r="130" ht="13.5">
      <c r="B130" s="84"/>
    </row>
    <row r="131" ht="13.5">
      <c r="B131" s="84"/>
    </row>
    <row r="132" ht="13.5">
      <c r="B132" s="84"/>
    </row>
  </sheetData>
  <sheetProtection/>
  <mergeCells count="272">
    <mergeCell ref="B38:N38"/>
    <mergeCell ref="B39:N39"/>
    <mergeCell ref="B40:N40"/>
    <mergeCell ref="B35:B36"/>
    <mergeCell ref="C35:C36"/>
    <mergeCell ref="E35:K35"/>
    <mergeCell ref="L35:N35"/>
    <mergeCell ref="E36:K36"/>
    <mergeCell ref="L36:N36"/>
    <mergeCell ref="B33:B34"/>
    <mergeCell ref="C33:C34"/>
    <mergeCell ref="E33:K33"/>
    <mergeCell ref="L33:N33"/>
    <mergeCell ref="E34:K34"/>
    <mergeCell ref="L34:N34"/>
    <mergeCell ref="B31:B32"/>
    <mergeCell ref="C31:C32"/>
    <mergeCell ref="E31:K31"/>
    <mergeCell ref="L31:N31"/>
    <mergeCell ref="E32:K32"/>
    <mergeCell ref="L32:N32"/>
    <mergeCell ref="B29:B30"/>
    <mergeCell ref="C29:C30"/>
    <mergeCell ref="E29:K29"/>
    <mergeCell ref="L29:N29"/>
    <mergeCell ref="E30:K30"/>
    <mergeCell ref="L30:N30"/>
    <mergeCell ref="B27:B28"/>
    <mergeCell ref="C27:C28"/>
    <mergeCell ref="E27:K27"/>
    <mergeCell ref="L27:N27"/>
    <mergeCell ref="E28:K28"/>
    <mergeCell ref="L28:N28"/>
    <mergeCell ref="B25:B26"/>
    <mergeCell ref="C25:C26"/>
    <mergeCell ref="E25:K25"/>
    <mergeCell ref="L25:N25"/>
    <mergeCell ref="E26:K26"/>
    <mergeCell ref="L26:N26"/>
    <mergeCell ref="B23:B24"/>
    <mergeCell ref="C23:C24"/>
    <mergeCell ref="E23:K23"/>
    <mergeCell ref="L23:N23"/>
    <mergeCell ref="E24:K24"/>
    <mergeCell ref="L24:N24"/>
    <mergeCell ref="B21:B22"/>
    <mergeCell ref="C21:C22"/>
    <mergeCell ref="E21:K21"/>
    <mergeCell ref="L21:N21"/>
    <mergeCell ref="E22:K22"/>
    <mergeCell ref="L22:N22"/>
    <mergeCell ref="L18:N18"/>
    <mergeCell ref="B19:B20"/>
    <mergeCell ref="C19:C20"/>
    <mergeCell ref="E19:K19"/>
    <mergeCell ref="L19:N19"/>
    <mergeCell ref="E20:K20"/>
    <mergeCell ref="L20:N20"/>
    <mergeCell ref="B15:B16"/>
    <mergeCell ref="C15:C16"/>
    <mergeCell ref="E15:K16"/>
    <mergeCell ref="L15:N15"/>
    <mergeCell ref="L16:N16"/>
    <mergeCell ref="B17:B18"/>
    <mergeCell ref="C17:C18"/>
    <mergeCell ref="E17:K17"/>
    <mergeCell ref="L17:N17"/>
    <mergeCell ref="E18:K18"/>
    <mergeCell ref="K2:K3"/>
    <mergeCell ref="L2:N2"/>
    <mergeCell ref="L5:M5"/>
    <mergeCell ref="B7:N7"/>
    <mergeCell ref="B11:C11"/>
    <mergeCell ref="C14:N14"/>
    <mergeCell ref="C43:N43"/>
    <mergeCell ref="B44:B45"/>
    <mergeCell ref="C44:C45"/>
    <mergeCell ref="E44:K45"/>
    <mergeCell ref="L44:N44"/>
    <mergeCell ref="L45:N45"/>
    <mergeCell ref="B46:B47"/>
    <mergeCell ref="C46:C47"/>
    <mergeCell ref="E46:K46"/>
    <mergeCell ref="L46:N46"/>
    <mergeCell ref="E47:K47"/>
    <mergeCell ref="L47:N47"/>
    <mergeCell ref="B48:B49"/>
    <mergeCell ref="C48:C49"/>
    <mergeCell ref="E48:K48"/>
    <mergeCell ref="L48:N48"/>
    <mergeCell ref="E49:K49"/>
    <mergeCell ref="L49:N49"/>
    <mergeCell ref="B50:B51"/>
    <mergeCell ref="C50:C51"/>
    <mergeCell ref="E50:K50"/>
    <mergeCell ref="L50:N50"/>
    <mergeCell ref="E51:K51"/>
    <mergeCell ref="L51:N51"/>
    <mergeCell ref="B52:B53"/>
    <mergeCell ref="C52:C53"/>
    <mergeCell ref="E52:K52"/>
    <mergeCell ref="L52:N52"/>
    <mergeCell ref="E53:K53"/>
    <mergeCell ref="L53:N53"/>
    <mergeCell ref="B54:B55"/>
    <mergeCell ref="C54:C55"/>
    <mergeCell ref="E54:K54"/>
    <mergeCell ref="L54:N54"/>
    <mergeCell ref="E55:K55"/>
    <mergeCell ref="L55:N55"/>
    <mergeCell ref="B56:B57"/>
    <mergeCell ref="C56:C57"/>
    <mergeCell ref="E56:K56"/>
    <mergeCell ref="L56:N56"/>
    <mergeCell ref="E57:K57"/>
    <mergeCell ref="L57:N57"/>
    <mergeCell ref="B58:B59"/>
    <mergeCell ref="C58:C59"/>
    <mergeCell ref="E58:K58"/>
    <mergeCell ref="L58:N58"/>
    <mergeCell ref="E59:K59"/>
    <mergeCell ref="L59:N59"/>
    <mergeCell ref="B60:B61"/>
    <mergeCell ref="C60:C61"/>
    <mergeCell ref="E60:K60"/>
    <mergeCell ref="L60:N60"/>
    <mergeCell ref="E61:K61"/>
    <mergeCell ref="L61:N61"/>
    <mergeCell ref="B62:B63"/>
    <mergeCell ref="C62:C63"/>
    <mergeCell ref="E62:K62"/>
    <mergeCell ref="L62:N62"/>
    <mergeCell ref="E63:K63"/>
    <mergeCell ref="L63:N63"/>
    <mergeCell ref="B64:B65"/>
    <mergeCell ref="C64:C65"/>
    <mergeCell ref="E64:K64"/>
    <mergeCell ref="L64:N64"/>
    <mergeCell ref="E65:K65"/>
    <mergeCell ref="L65:N65"/>
    <mergeCell ref="B66:B67"/>
    <mergeCell ref="C66:C67"/>
    <mergeCell ref="E66:K66"/>
    <mergeCell ref="L66:N66"/>
    <mergeCell ref="E67:K67"/>
    <mergeCell ref="L67:N67"/>
    <mergeCell ref="B68:B69"/>
    <mergeCell ref="C68:C69"/>
    <mergeCell ref="E68:K68"/>
    <mergeCell ref="L68:N68"/>
    <mergeCell ref="E69:K69"/>
    <mergeCell ref="L69:N69"/>
    <mergeCell ref="B70:B71"/>
    <mergeCell ref="C70:C71"/>
    <mergeCell ref="E70:K70"/>
    <mergeCell ref="L70:N70"/>
    <mergeCell ref="E71:K71"/>
    <mergeCell ref="L71:N71"/>
    <mergeCell ref="B72:B73"/>
    <mergeCell ref="C72:C73"/>
    <mergeCell ref="E72:K72"/>
    <mergeCell ref="L72:N72"/>
    <mergeCell ref="E73:K73"/>
    <mergeCell ref="L73:N73"/>
    <mergeCell ref="B74:B75"/>
    <mergeCell ref="C74:C75"/>
    <mergeCell ref="E74:K74"/>
    <mergeCell ref="L74:N74"/>
    <mergeCell ref="E75:K75"/>
    <mergeCell ref="L75:N75"/>
    <mergeCell ref="B77:N77"/>
    <mergeCell ref="B78:N78"/>
    <mergeCell ref="B79:N79"/>
    <mergeCell ref="C83:N83"/>
    <mergeCell ref="B84:B85"/>
    <mergeCell ref="C84:C85"/>
    <mergeCell ref="E84:K85"/>
    <mergeCell ref="L84:N84"/>
    <mergeCell ref="L85:N85"/>
    <mergeCell ref="B86:B87"/>
    <mergeCell ref="C86:C87"/>
    <mergeCell ref="E86:K86"/>
    <mergeCell ref="L86:N86"/>
    <mergeCell ref="E87:K87"/>
    <mergeCell ref="L87:N87"/>
    <mergeCell ref="B88:B89"/>
    <mergeCell ref="C88:C89"/>
    <mergeCell ref="E88:K88"/>
    <mergeCell ref="L88:N88"/>
    <mergeCell ref="E89:K89"/>
    <mergeCell ref="L89:N89"/>
    <mergeCell ref="B90:B91"/>
    <mergeCell ref="C90:C91"/>
    <mergeCell ref="E90:K90"/>
    <mergeCell ref="L90:N90"/>
    <mergeCell ref="E91:K91"/>
    <mergeCell ref="L91:N91"/>
    <mergeCell ref="B92:B93"/>
    <mergeCell ref="C92:C93"/>
    <mergeCell ref="E92:K92"/>
    <mergeCell ref="L92:N92"/>
    <mergeCell ref="E93:K93"/>
    <mergeCell ref="L93:N93"/>
    <mergeCell ref="B94:B95"/>
    <mergeCell ref="C94:C95"/>
    <mergeCell ref="E94:K94"/>
    <mergeCell ref="L94:N94"/>
    <mergeCell ref="E95:K95"/>
    <mergeCell ref="L95:N95"/>
    <mergeCell ref="B96:B97"/>
    <mergeCell ref="C96:C97"/>
    <mergeCell ref="E96:K96"/>
    <mergeCell ref="L96:N96"/>
    <mergeCell ref="E97:K97"/>
    <mergeCell ref="L97:N97"/>
    <mergeCell ref="B98:B99"/>
    <mergeCell ref="C98:C99"/>
    <mergeCell ref="E98:K98"/>
    <mergeCell ref="L98:N98"/>
    <mergeCell ref="E99:K99"/>
    <mergeCell ref="L99:N99"/>
    <mergeCell ref="B100:B101"/>
    <mergeCell ref="C100:C101"/>
    <mergeCell ref="E100:K100"/>
    <mergeCell ref="L100:N100"/>
    <mergeCell ref="E101:K101"/>
    <mergeCell ref="L101:N101"/>
    <mergeCell ref="B102:B103"/>
    <mergeCell ref="C102:C103"/>
    <mergeCell ref="E102:K102"/>
    <mergeCell ref="L102:N102"/>
    <mergeCell ref="E103:K103"/>
    <mergeCell ref="L103:N103"/>
    <mergeCell ref="B104:B105"/>
    <mergeCell ref="C104:C105"/>
    <mergeCell ref="E104:K104"/>
    <mergeCell ref="L104:N104"/>
    <mergeCell ref="E105:K105"/>
    <mergeCell ref="L105:N105"/>
    <mergeCell ref="B106:B107"/>
    <mergeCell ref="C106:C107"/>
    <mergeCell ref="E106:K106"/>
    <mergeCell ref="L106:N106"/>
    <mergeCell ref="E107:K107"/>
    <mergeCell ref="L107:N107"/>
    <mergeCell ref="B108:B109"/>
    <mergeCell ref="C108:C109"/>
    <mergeCell ref="E108:K108"/>
    <mergeCell ref="L108:N108"/>
    <mergeCell ref="E109:K109"/>
    <mergeCell ref="L109:N109"/>
    <mergeCell ref="B110:B111"/>
    <mergeCell ref="C110:C111"/>
    <mergeCell ref="E110:K110"/>
    <mergeCell ref="L110:N110"/>
    <mergeCell ref="E111:K111"/>
    <mergeCell ref="L111:N111"/>
    <mergeCell ref="B112:B113"/>
    <mergeCell ref="C112:C113"/>
    <mergeCell ref="E112:K112"/>
    <mergeCell ref="L112:N112"/>
    <mergeCell ref="E113:K113"/>
    <mergeCell ref="L113:N113"/>
    <mergeCell ref="B117:N117"/>
    <mergeCell ref="B118:N118"/>
    <mergeCell ref="B119:N119"/>
    <mergeCell ref="B114:B115"/>
    <mergeCell ref="C114:C115"/>
    <mergeCell ref="E114:K114"/>
    <mergeCell ref="L114:N114"/>
    <mergeCell ref="E115:K115"/>
    <mergeCell ref="L115:N115"/>
  </mergeCells>
  <printOptions/>
  <pageMargins left="0.31496062992125984" right="0.31496062992125984" top="0.35433070866141736" bottom="0.35433070866141736"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watarumi</dc:creator>
  <cp:keywords/>
  <dc:description/>
  <cp:lastModifiedBy>nagasawa</cp:lastModifiedBy>
  <cp:lastPrinted>2023-08-16T07:35:53Z</cp:lastPrinted>
  <dcterms:created xsi:type="dcterms:W3CDTF">2013-03-18T06:58:57Z</dcterms:created>
  <dcterms:modified xsi:type="dcterms:W3CDTF">2024-04-12T06:47:48Z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